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CGR\organisations\2018\"/>
    </mc:Choice>
  </mc:AlternateContent>
  <xr:revisionPtr revIDLastSave="0" documentId="8_{DE4E2CAD-7BBE-4E6B-80DA-9E2FDAE7FB83}" xr6:coauthVersionLast="38" xr6:coauthVersionMax="38" xr10:uidLastSave="{00000000-0000-0000-0000-000000000000}"/>
  <bookViews>
    <workbookView xWindow="0" yWindow="0" windowWidth="20490" windowHeight="7545" xr2:uid="{2B07FD7B-42A2-4250-81C1-BCE4127E10D6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3" i="1" l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3" i="1"/>
  <c r="C33" i="1"/>
  <c r="D32" i="1"/>
  <c r="C32" i="1"/>
  <c r="D31" i="1"/>
  <c r="C31" i="1"/>
  <c r="D30" i="1"/>
  <c r="C30" i="1"/>
  <c r="D26" i="1"/>
  <c r="C26" i="1"/>
  <c r="D25" i="1"/>
  <c r="C25" i="1"/>
  <c r="D24" i="1"/>
  <c r="C24" i="1"/>
  <c r="D23" i="1"/>
  <c r="C23" i="1"/>
  <c r="D22" i="1"/>
  <c r="C22" i="1"/>
  <c r="D21" i="1"/>
  <c r="C21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</calcChain>
</file>

<file path=xl/sharedStrings.xml><?xml version="1.0" encoding="utf-8"?>
<sst xmlns="http://schemas.openxmlformats.org/spreadsheetml/2006/main" count="40" uniqueCount="12">
  <si>
    <t>CLASSEMENT CC1</t>
  </si>
  <si>
    <t>Place</t>
  </si>
  <si>
    <t>Doss</t>
  </si>
  <si>
    <t>NOM et PRENOM</t>
  </si>
  <si>
    <t>ASSOCIATION</t>
  </si>
  <si>
    <t>CLASSEMENT CC2</t>
  </si>
  <si>
    <t>CLASSEMENT JUNIORS</t>
  </si>
  <si>
    <t>CLASSEMENT CC3</t>
  </si>
  <si>
    <t>CLASSEMENT CADETS</t>
  </si>
  <si>
    <t>CLASSEMENT MINIMES</t>
  </si>
  <si>
    <t>CLASSEMENT BENJAMINS</t>
  </si>
  <si>
    <t>CLASSEMENT PUPILLES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</si>
</sst>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</font>
    <font>
      <sz val="10"/>
      <name val="Arial"/>
      <family val="2"/>
    </font>
    <font>
      <b/>
      <sz val="8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/>
    </xf>
    <xf numFmtId="0" fontId="0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-cx-pleumeur-bodou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Inscription"/>
      <sheetName val="ENG Dep"/>
      <sheetName val="EMARGEMENT"/>
      <sheetName val="Classement pupilles"/>
      <sheetName val="Classement benjamins"/>
      <sheetName val="Classement minimes"/>
      <sheetName val="Classement cadets"/>
      <sheetName val="Classment CC3"/>
      <sheetName val="Classement juniors"/>
      <sheetName val="Classement CC2"/>
      <sheetName val="Classement CC1"/>
    </sheetNames>
    <sheetDataSet>
      <sheetData sheetId="0"/>
      <sheetData sheetId="1">
        <row r="15">
          <cell r="A15">
            <v>1</v>
          </cell>
          <cell r="B15" t="str">
            <v>X</v>
          </cell>
          <cell r="C15" t="str">
            <v>COLAS    PATRICE</v>
          </cell>
          <cell r="E15" t="str">
            <v>VSP  LAMBALLE</v>
          </cell>
          <cell r="F15" t="str">
            <v>3  VETERAN</v>
          </cell>
          <cell r="G15" t="str">
            <v>16/03/1974</v>
          </cell>
        </row>
        <row r="16">
          <cell r="A16">
            <v>2</v>
          </cell>
          <cell r="B16" t="str">
            <v>X</v>
          </cell>
          <cell r="C16" t="str">
            <v xml:space="preserve">GEORGET    CHARLES  </v>
          </cell>
          <cell r="E16" t="str">
            <v>DISTRICT  LOUDEAC</v>
          </cell>
          <cell r="F16" t="str">
            <v>3  VETERAN</v>
          </cell>
          <cell r="G16" t="str">
            <v>28/02/1978</v>
          </cell>
        </row>
        <row r="17">
          <cell r="A17">
            <v>3</v>
          </cell>
          <cell r="B17" t="str">
            <v>X</v>
          </cell>
          <cell r="C17" t="str">
            <v>FLOCH ROGER</v>
          </cell>
          <cell r="E17" t="str">
            <v>AC GOUESNOU</v>
          </cell>
          <cell r="F17" t="str">
            <v>1 S VETERAN</v>
          </cell>
          <cell r="G17" t="str">
            <v>19/08/1963</v>
          </cell>
        </row>
        <row r="18">
          <cell r="A18">
            <v>4</v>
          </cell>
          <cell r="B18" t="str">
            <v>X</v>
          </cell>
          <cell r="C18" t="str">
            <v>JANVIER   SEBASTIEN</v>
          </cell>
          <cell r="E18" t="str">
            <v>EC  PLESTIN</v>
          </cell>
          <cell r="F18">
            <v>3</v>
          </cell>
          <cell r="G18" t="str">
            <v>11/04/1983</v>
          </cell>
        </row>
        <row r="19">
          <cell r="A19">
            <v>5</v>
          </cell>
          <cell r="B19" t="str">
            <v>X</v>
          </cell>
          <cell r="C19" t="str">
            <v>GAILLARD   MARCEL</v>
          </cell>
          <cell r="E19" t="str">
            <v>UC  FAOUETAISE</v>
          </cell>
          <cell r="F19" t="str">
            <v>3  ANCIEN</v>
          </cell>
          <cell r="G19" t="str">
            <v>02/04/1950</v>
          </cell>
        </row>
        <row r="20">
          <cell r="A20">
            <v>6</v>
          </cell>
          <cell r="B20" t="str">
            <v>X</v>
          </cell>
          <cell r="C20" t="str">
            <v>CUEFF JULIEN</v>
          </cell>
          <cell r="E20" t="str">
            <v>TY RALEIGH</v>
          </cell>
          <cell r="F20" t="str">
            <v>3  SENIOR</v>
          </cell>
          <cell r="G20" t="str">
            <v>30/11/1992</v>
          </cell>
        </row>
        <row r="21">
          <cell r="A21">
            <v>7</v>
          </cell>
          <cell r="B21" t="str">
            <v>X</v>
          </cell>
          <cell r="C21" t="str">
            <v>CHALOUNI    CHRISTOPHE</v>
          </cell>
          <cell r="E21" t="str">
            <v>MLC  ARREE SPORT</v>
          </cell>
          <cell r="F21" t="str">
            <v xml:space="preserve">3  SENIOR </v>
          </cell>
          <cell r="G21" t="str">
            <v>24/03/1979</v>
          </cell>
        </row>
        <row r="22">
          <cell r="A22">
            <v>8</v>
          </cell>
          <cell r="B22" t="str">
            <v>X</v>
          </cell>
          <cell r="C22" t="str">
            <v>QUERE PATRICIA</v>
          </cell>
          <cell r="E22" t="str">
            <v>LANDIVISIENNE CYCLISTE</v>
          </cell>
          <cell r="F22" t="str">
            <v>3 F</v>
          </cell>
          <cell r="G22" t="str">
            <v>14/07/1969</v>
          </cell>
        </row>
        <row r="23">
          <cell r="A23">
            <v>9</v>
          </cell>
          <cell r="B23" t="str">
            <v>X</v>
          </cell>
          <cell r="C23" t="str">
            <v>JAFFRE   ELODIE</v>
          </cell>
          <cell r="E23" t="str">
            <v>UC  FAOUETAISE</v>
          </cell>
          <cell r="F23" t="str">
            <v>3  SENIOR  F</v>
          </cell>
          <cell r="G23" t="str">
            <v>01/05/1984</v>
          </cell>
        </row>
        <row r="24">
          <cell r="A24">
            <v>10</v>
          </cell>
          <cell r="B24" t="str">
            <v>X</v>
          </cell>
          <cell r="C24" t="str">
            <v>LE ROY MAURICE</v>
          </cell>
          <cell r="E24" t="str">
            <v>ERGUE GABERIC</v>
          </cell>
          <cell r="F24" t="str">
            <v xml:space="preserve">3  SENIOR </v>
          </cell>
          <cell r="G24" t="str">
            <v>15/05/1950</v>
          </cell>
        </row>
        <row r="25">
          <cell r="A25">
            <v>11</v>
          </cell>
          <cell r="B25" t="str">
            <v>X</v>
          </cell>
          <cell r="C25" t="str">
            <v>BEDEL BAPTISTE</v>
          </cell>
          <cell r="E25" t="str">
            <v>LOUDEAC</v>
          </cell>
          <cell r="F25" t="str">
            <v xml:space="preserve">3  SENIOR </v>
          </cell>
          <cell r="G25" t="str">
            <v>04/12/2002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  <cell r="B35" t="str">
            <v>X</v>
          </cell>
          <cell r="C35" t="str">
            <v>CARRIOU JULIEN</v>
          </cell>
          <cell r="E35" t="str">
            <v>TEAM COTE GRANIT ROSE</v>
          </cell>
          <cell r="F35" t="str">
            <v>MINIME 1</v>
          </cell>
          <cell r="G35" t="str">
            <v>22/05/2006</v>
          </cell>
        </row>
        <row r="36">
          <cell r="A36">
            <v>22</v>
          </cell>
          <cell r="B36" t="str">
            <v>X</v>
          </cell>
          <cell r="C36" t="str">
            <v>LEMORVAN GABIN</v>
          </cell>
          <cell r="E36" t="str">
            <v>EC PLESTIN</v>
          </cell>
          <cell r="F36" t="str">
            <v>MINIME 2</v>
          </cell>
          <cell r="G36" t="str">
            <v>05/02/2005</v>
          </cell>
        </row>
        <row r="37">
          <cell r="A37">
            <v>23</v>
          </cell>
          <cell r="B37" t="str">
            <v>X</v>
          </cell>
          <cell r="C37" t="str">
            <v>COSQUER GAUTHIER</v>
          </cell>
          <cell r="E37" t="str">
            <v>EC PLESTIN</v>
          </cell>
          <cell r="F37" t="str">
            <v>MINIME 2</v>
          </cell>
          <cell r="G37" t="str">
            <v>17/08/2005</v>
          </cell>
        </row>
        <row r="38">
          <cell r="A38">
            <v>24</v>
          </cell>
          <cell r="B38" t="str">
            <v>X</v>
          </cell>
          <cell r="C38" t="str">
            <v>ROUSSEL ELYNE</v>
          </cell>
          <cell r="E38" t="str">
            <v>RO BEGARD</v>
          </cell>
          <cell r="F38" t="str">
            <v>MINIME 2</v>
          </cell>
          <cell r="G38" t="str">
            <v>05/12/2005</v>
          </cell>
        </row>
        <row r="39">
          <cell r="A39">
            <v>25</v>
          </cell>
          <cell r="B39" t="str">
            <v>X</v>
          </cell>
          <cell r="C39" t="str">
            <v>TANGUY LOUIS</v>
          </cell>
          <cell r="E39" t="str">
            <v>EC PLESTIN</v>
          </cell>
          <cell r="F39" t="str">
            <v>MINIME 1</v>
          </cell>
          <cell r="G39" t="str">
            <v>09/03/2006</v>
          </cell>
        </row>
        <row r="40">
          <cell r="A40">
            <v>28</v>
          </cell>
          <cell r="B40" t="str">
            <v>X</v>
          </cell>
          <cell r="C40" t="str">
            <v>LE MONS ENZO</v>
          </cell>
          <cell r="E40" t="str">
            <v>EC PLESTIN</v>
          </cell>
          <cell r="F40" t="str">
            <v>MINIME 2</v>
          </cell>
          <cell r="G40" t="str">
            <v>24/02/2005</v>
          </cell>
        </row>
        <row r="41">
          <cell r="A41">
            <v>27</v>
          </cell>
          <cell r="B41" t="str">
            <v>X</v>
          </cell>
          <cell r="C41" t="str">
            <v>MASSE JULES</v>
          </cell>
          <cell r="E41" t="str">
            <v>ECP PAIMPOL</v>
          </cell>
          <cell r="F41" t="str">
            <v>MINIME 2</v>
          </cell>
          <cell r="G41" t="str">
            <v>15/12/2005</v>
          </cell>
        </row>
        <row r="42">
          <cell r="A42">
            <v>26</v>
          </cell>
          <cell r="B42" t="str">
            <v>X</v>
          </cell>
          <cell r="C42" t="str">
            <v xml:space="preserve">RIOU YANN  </v>
          </cell>
          <cell r="E42" t="str">
            <v>VTT  PLEUMEUR</v>
          </cell>
          <cell r="F42" t="str">
            <v>MINIME 1</v>
          </cell>
          <cell r="G42" t="str">
            <v>25/07/2006</v>
          </cell>
        </row>
        <row r="43">
          <cell r="A43">
            <v>29</v>
          </cell>
          <cell r="C43" t="str">
            <v>FOUQUET ALOIS</v>
          </cell>
          <cell r="E43" t="str">
            <v>VTT  PLEUMEUR</v>
          </cell>
          <cell r="F43" t="str">
            <v>MINIME 2</v>
          </cell>
          <cell r="G43" t="str">
            <v>03/09/2005</v>
          </cell>
        </row>
        <row r="44">
          <cell r="A44">
            <v>30</v>
          </cell>
          <cell r="B44" t="str">
            <v>X</v>
          </cell>
          <cell r="C44" t="str">
            <v>LE COZ MARIN</v>
          </cell>
          <cell r="E44" t="str">
            <v>VTT  PLEUMEUR</v>
          </cell>
          <cell r="F44" t="str">
            <v>MINIME 1</v>
          </cell>
          <cell r="G44" t="str">
            <v>06/09/2006</v>
          </cell>
        </row>
        <row r="45">
          <cell r="A45">
            <v>31</v>
          </cell>
          <cell r="B45" t="str">
            <v>X</v>
          </cell>
          <cell r="C45" t="str">
            <v>LE MESTRE -LE COZ VINCENT</v>
          </cell>
          <cell r="E45" t="str">
            <v>VTT  PLEUMEUR</v>
          </cell>
          <cell r="F45" t="str">
            <v>MINIME 1</v>
          </cell>
          <cell r="G45" t="str">
            <v>30/01/2006</v>
          </cell>
        </row>
        <row r="46">
          <cell r="A46">
            <v>32</v>
          </cell>
          <cell r="B46" t="str">
            <v>X</v>
          </cell>
          <cell r="C46" t="str">
            <v>MARTIN LOAN</v>
          </cell>
          <cell r="E46" t="str">
            <v>VTT  PLEUMEUR</v>
          </cell>
          <cell r="F46" t="str">
            <v>MINIME 1</v>
          </cell>
          <cell r="G46" t="str">
            <v>27/04/2006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X</v>
          </cell>
          <cell r="C55" t="str">
            <v>CHIPAULT ADRIEN</v>
          </cell>
          <cell r="E55" t="str">
            <v>TEAM COTE GRANIT ROSE</v>
          </cell>
          <cell r="F55" t="str">
            <v>CADET 1</v>
          </cell>
          <cell r="G55" t="str">
            <v>02/08/2004</v>
          </cell>
        </row>
        <row r="56">
          <cell r="A56">
            <v>42</v>
          </cell>
          <cell r="B56" t="str">
            <v>X</v>
          </cell>
          <cell r="C56" t="str">
            <v>LE DENMAT THOMAS</v>
          </cell>
          <cell r="E56" t="str">
            <v>TEAM COTE GRANIT ROSE</v>
          </cell>
          <cell r="F56" t="str">
            <v>CADET 2</v>
          </cell>
          <cell r="G56" t="str">
            <v>13/07/2003</v>
          </cell>
        </row>
        <row r="57">
          <cell r="A57">
            <v>43</v>
          </cell>
          <cell r="B57" t="str">
            <v>X</v>
          </cell>
          <cell r="C57" t="str">
            <v>PRIMARD CORENTIN</v>
          </cell>
          <cell r="E57" t="str">
            <v>TEAM COTE GRANIT ROSE</v>
          </cell>
          <cell r="F57" t="str">
            <v>CADET 1</v>
          </cell>
          <cell r="G57" t="str">
            <v>01/07/2004</v>
          </cell>
        </row>
        <row r="58">
          <cell r="A58">
            <v>44</v>
          </cell>
          <cell r="B58" t="str">
            <v>X</v>
          </cell>
          <cell r="C58" t="str">
            <v>LOYE AMAURY</v>
          </cell>
          <cell r="E58" t="str">
            <v>TEAM COTE GRANIT ROSE</v>
          </cell>
          <cell r="F58" t="str">
            <v>CADET 1</v>
          </cell>
          <cell r="G58" t="str">
            <v>06/04/2004</v>
          </cell>
        </row>
        <row r="59">
          <cell r="A59">
            <v>45</v>
          </cell>
          <cell r="B59" t="str">
            <v>X</v>
          </cell>
          <cell r="C59" t="str">
            <v>LOZAHIC GURVAN</v>
          </cell>
          <cell r="E59" t="str">
            <v>TEAM COTE GRANIT ROSE</v>
          </cell>
          <cell r="F59" t="str">
            <v>CADET 1</v>
          </cell>
          <cell r="G59" t="str">
            <v>03/05/2004</v>
          </cell>
        </row>
        <row r="60">
          <cell r="A60">
            <v>46</v>
          </cell>
          <cell r="B60" t="str">
            <v>X</v>
          </cell>
          <cell r="C60" t="str">
            <v>CUEFF LUCAS</v>
          </cell>
          <cell r="E60" t="str">
            <v>EC LANDERNEAU</v>
          </cell>
          <cell r="F60" t="str">
            <v>CADET 2</v>
          </cell>
          <cell r="G60" t="str">
            <v>14/01/2003</v>
          </cell>
        </row>
        <row r="61">
          <cell r="A61">
            <v>47</v>
          </cell>
          <cell r="B61" t="str">
            <v>X</v>
          </cell>
          <cell r="C61" t="str">
            <v>CARLIER MAEL</v>
          </cell>
          <cell r="E61" t="str">
            <v>VSP LAMBALLE</v>
          </cell>
          <cell r="F61" t="str">
            <v>CADET 2</v>
          </cell>
          <cell r="G61" t="str">
            <v>22/01/2003</v>
          </cell>
        </row>
        <row r="62">
          <cell r="A62">
            <v>48</v>
          </cell>
          <cell r="B62" t="str">
            <v>X</v>
          </cell>
          <cell r="C62" t="str">
            <v>PHILIP EWEN</v>
          </cell>
          <cell r="E62" t="str">
            <v>LANDIVISIENNE</v>
          </cell>
          <cell r="F62" t="str">
            <v>CADET 2</v>
          </cell>
          <cell r="G62" t="str">
            <v>25/06/2003</v>
          </cell>
        </row>
        <row r="63">
          <cell r="A63">
            <v>49</v>
          </cell>
          <cell r="C63" t="str">
            <v>KEURMEUR ROMAIN</v>
          </cell>
          <cell r="E63" t="str">
            <v>VSP LAMBALLE</v>
          </cell>
          <cell r="F63" t="str">
            <v>CADET 1</v>
          </cell>
          <cell r="G63" t="str">
            <v>?</v>
          </cell>
        </row>
        <row r="64">
          <cell r="A64">
            <v>50</v>
          </cell>
          <cell r="B64" t="str">
            <v>X</v>
          </cell>
          <cell r="C64" t="str">
            <v>CLAVIER ANTOINE</v>
          </cell>
          <cell r="E64" t="str">
            <v>CC BOURG BLANC</v>
          </cell>
          <cell r="F64" t="str">
            <v>CADET 2</v>
          </cell>
          <cell r="G64" t="str">
            <v>15/06/2003</v>
          </cell>
        </row>
        <row r="65">
          <cell r="A65">
            <v>51</v>
          </cell>
          <cell r="B65" t="str">
            <v>X</v>
          </cell>
          <cell r="C65" t="str">
            <v>LE CAER BAPTISTE</v>
          </cell>
          <cell r="E65" t="str">
            <v>EC  PLESTIN</v>
          </cell>
          <cell r="F65" t="str">
            <v>CADET 2</v>
          </cell>
          <cell r="G65" t="str">
            <v>28/10/2003</v>
          </cell>
        </row>
        <row r="66">
          <cell r="A66">
            <v>52</v>
          </cell>
          <cell r="B66" t="str">
            <v>X</v>
          </cell>
          <cell r="C66" t="str">
            <v>HENRY MAEL</v>
          </cell>
          <cell r="E66" t="str">
            <v>LANNION TRIATHLON</v>
          </cell>
          <cell r="F66" t="str">
            <v>CADET 1</v>
          </cell>
          <cell r="G66" t="str">
            <v>10/02/2004</v>
          </cell>
        </row>
        <row r="67">
          <cell r="A67">
            <v>53</v>
          </cell>
        </row>
        <row r="68">
          <cell r="A68">
            <v>54</v>
          </cell>
        </row>
        <row r="69">
          <cell r="A69">
            <v>55</v>
          </cell>
        </row>
        <row r="70">
          <cell r="A70">
            <v>56</v>
          </cell>
        </row>
        <row r="71">
          <cell r="A71">
            <v>57</v>
          </cell>
        </row>
        <row r="72">
          <cell r="A72">
            <v>58</v>
          </cell>
        </row>
        <row r="73">
          <cell r="A73">
            <v>59</v>
          </cell>
        </row>
        <row r="74">
          <cell r="A74">
            <v>60</v>
          </cell>
        </row>
        <row r="75">
          <cell r="A75">
            <v>61</v>
          </cell>
          <cell r="B75" t="str">
            <v>X</v>
          </cell>
          <cell r="C75" t="str">
            <v>CORLOBE EWEN</v>
          </cell>
          <cell r="E75" t="str">
            <v>UC  FAOUETAISE</v>
          </cell>
          <cell r="F75" t="str">
            <v>PUPILLE 1</v>
          </cell>
          <cell r="G75" t="str">
            <v>01/02/2010</v>
          </cell>
        </row>
        <row r="76">
          <cell r="A76">
            <v>62</v>
          </cell>
          <cell r="B76" t="str">
            <v>X</v>
          </cell>
          <cell r="C76" t="str">
            <v>FLOCH PIERRE</v>
          </cell>
          <cell r="E76" t="str">
            <v>EC   PLESTIN</v>
          </cell>
          <cell r="F76" t="str">
            <v>PUPILLE 2</v>
          </cell>
          <cell r="G76" t="str">
            <v>19/02/2009</v>
          </cell>
        </row>
        <row r="77">
          <cell r="A77">
            <v>63</v>
          </cell>
          <cell r="B77" t="str">
            <v>X</v>
          </cell>
          <cell r="C77" t="str">
            <v>ALLAIN SWAN</v>
          </cell>
          <cell r="E77" t="str">
            <v>EC   PLESTIN</v>
          </cell>
          <cell r="F77" t="str">
            <v>PUPILLE 2</v>
          </cell>
          <cell r="G77" t="str">
            <v>18/01/2009</v>
          </cell>
        </row>
        <row r="78">
          <cell r="A78">
            <v>64</v>
          </cell>
          <cell r="B78" t="str">
            <v>X</v>
          </cell>
          <cell r="C78" t="str">
            <v>LE BRIS-MARTIN NOAH</v>
          </cell>
          <cell r="E78" t="str">
            <v>VTT  PLEUMEUR</v>
          </cell>
          <cell r="F78" t="str">
            <v>PUPILLE 2</v>
          </cell>
          <cell r="G78" t="str">
            <v>31/05/2009</v>
          </cell>
        </row>
        <row r="79">
          <cell r="A79">
            <v>65</v>
          </cell>
          <cell r="B79" t="str">
            <v>X</v>
          </cell>
          <cell r="C79" t="str">
            <v>MONTENOT AMAURY</v>
          </cell>
          <cell r="E79" t="str">
            <v>VTT  PLEUMEUR</v>
          </cell>
          <cell r="F79" t="str">
            <v>PUPILLE 2</v>
          </cell>
          <cell r="G79" t="str">
            <v>05/08/2009</v>
          </cell>
        </row>
        <row r="80">
          <cell r="A80">
            <v>66</v>
          </cell>
          <cell r="B80" t="str">
            <v>X</v>
          </cell>
          <cell r="C80" t="str">
            <v>LEBRETON ELOANE</v>
          </cell>
          <cell r="E80" t="str">
            <v>LANDIVISIENNE  CYCLISTE</v>
          </cell>
          <cell r="F80" t="str">
            <v>PUPILLE 2</v>
          </cell>
          <cell r="G80" t="str">
            <v>07/10/2009</v>
          </cell>
        </row>
        <row r="81">
          <cell r="A81">
            <v>67</v>
          </cell>
          <cell r="B81" t="str">
            <v>X</v>
          </cell>
          <cell r="C81" t="str">
            <v>AUFFRET CAMILLE</v>
          </cell>
          <cell r="E81" t="str">
            <v>VTT  PLEUMEUR</v>
          </cell>
          <cell r="F81" t="str">
            <v>PUPILLE 1</v>
          </cell>
          <cell r="G81" t="str">
            <v>13/10/2010</v>
          </cell>
        </row>
        <row r="82">
          <cell r="A82">
            <v>68</v>
          </cell>
          <cell r="B82" t="str">
            <v>X</v>
          </cell>
          <cell r="C82" t="str">
            <v>LE GALL ELIOTT</v>
          </cell>
          <cell r="E82" t="str">
            <v>VTT  PLEUMEUR</v>
          </cell>
          <cell r="F82" t="str">
            <v>PUPILLE 1</v>
          </cell>
          <cell r="G82" t="str">
            <v>20/04/2010</v>
          </cell>
        </row>
        <row r="83">
          <cell r="A83">
            <v>69</v>
          </cell>
          <cell r="B83" t="str">
            <v>X</v>
          </cell>
          <cell r="C83" t="str">
            <v>LE BELLEC-LEENAERT LOUIS</v>
          </cell>
          <cell r="E83" t="str">
            <v>TEAM COTE GRANIT ROSE</v>
          </cell>
          <cell r="F83" t="str">
            <v>PUPILLE 2</v>
          </cell>
          <cell r="G83" t="str">
            <v>18/12/2009</v>
          </cell>
        </row>
        <row r="84">
          <cell r="A84">
            <v>70</v>
          </cell>
          <cell r="B84" t="str">
            <v>X</v>
          </cell>
          <cell r="C84" t="str">
            <v>HEMON ELEA</v>
          </cell>
          <cell r="E84" t="str">
            <v>non licencié</v>
          </cell>
          <cell r="F84" t="str">
            <v>PUPILLE 1</v>
          </cell>
          <cell r="G84" t="str">
            <v>30/10/2010</v>
          </cell>
        </row>
        <row r="85">
          <cell r="A85">
            <v>71</v>
          </cell>
        </row>
        <row r="86">
          <cell r="A86">
            <v>72</v>
          </cell>
        </row>
        <row r="87">
          <cell r="A87">
            <v>73</v>
          </cell>
        </row>
        <row r="88">
          <cell r="A88">
            <v>74</v>
          </cell>
        </row>
        <row r="89">
          <cell r="A89">
            <v>75</v>
          </cell>
        </row>
        <row r="90">
          <cell r="A90">
            <v>76</v>
          </cell>
        </row>
        <row r="91">
          <cell r="A91">
            <v>77</v>
          </cell>
        </row>
        <row r="92">
          <cell r="A92">
            <v>78</v>
          </cell>
        </row>
        <row r="93">
          <cell r="A93">
            <v>79</v>
          </cell>
        </row>
        <row r="94">
          <cell r="A94">
            <v>80</v>
          </cell>
        </row>
        <row r="95">
          <cell r="A95">
            <v>81</v>
          </cell>
          <cell r="B95" t="str">
            <v>X</v>
          </cell>
          <cell r="C95" t="str">
            <v>LE GALL LEO</v>
          </cell>
          <cell r="E95" t="str">
            <v>VTT  PLEUMEUR</v>
          </cell>
          <cell r="F95" t="str">
            <v>BENJAMIN 1</v>
          </cell>
          <cell r="G95" t="str">
            <v>10/01/2008</v>
          </cell>
        </row>
        <row r="96">
          <cell r="A96">
            <v>82</v>
          </cell>
          <cell r="B96" t="str">
            <v>X</v>
          </cell>
          <cell r="C96" t="str">
            <v>MONTENOT NATHAN</v>
          </cell>
          <cell r="E96" t="str">
            <v>VTT  PLEUMEUR</v>
          </cell>
          <cell r="F96" t="str">
            <v>BENJAMIN 2</v>
          </cell>
          <cell r="G96" t="str">
            <v>07/04/2007</v>
          </cell>
        </row>
        <row r="97">
          <cell r="A97">
            <v>83</v>
          </cell>
          <cell r="C97" t="str">
            <v>REMOND JEAN CHARLES</v>
          </cell>
          <cell r="E97" t="str">
            <v>VTT  PLEUMEUR</v>
          </cell>
          <cell r="F97" t="str">
            <v>BENJAMIN 1</v>
          </cell>
          <cell r="G97" t="str">
            <v>28/06/2008</v>
          </cell>
        </row>
        <row r="98">
          <cell r="A98">
            <v>84</v>
          </cell>
          <cell r="B98" t="str">
            <v>X</v>
          </cell>
          <cell r="C98" t="str">
            <v>TILLY MATHELIN</v>
          </cell>
          <cell r="E98" t="str">
            <v>VTT  PLEUMEUR</v>
          </cell>
          <cell r="F98" t="str">
            <v>BENJAMIN 1</v>
          </cell>
          <cell r="G98" t="str">
            <v>31/10/2008</v>
          </cell>
        </row>
        <row r="99">
          <cell r="A99">
            <v>85</v>
          </cell>
          <cell r="B99" t="str">
            <v>X</v>
          </cell>
          <cell r="C99" t="str">
            <v>JOUANET LOUIS</v>
          </cell>
          <cell r="E99" t="str">
            <v>EC  PLESTIN</v>
          </cell>
          <cell r="F99" t="str">
            <v>BENJAMIN 2</v>
          </cell>
          <cell r="G99" t="str">
            <v>29/06/2007</v>
          </cell>
        </row>
        <row r="100">
          <cell r="A100">
            <v>86</v>
          </cell>
          <cell r="B100" t="str">
            <v>X</v>
          </cell>
          <cell r="C100" t="str">
            <v>QUERE MAEL</v>
          </cell>
          <cell r="E100" t="str">
            <v>LANDIVISIENNE  CYCLISTE</v>
          </cell>
          <cell r="F100" t="str">
            <v>BENJAMIN 2</v>
          </cell>
          <cell r="G100" t="str">
            <v>15/08/2007</v>
          </cell>
        </row>
        <row r="101">
          <cell r="A101">
            <v>87</v>
          </cell>
          <cell r="B101" t="str">
            <v>X</v>
          </cell>
          <cell r="C101" t="str">
            <v>RIOU TARAH</v>
          </cell>
          <cell r="E101" t="str">
            <v>VTT  PLEUMEUR</v>
          </cell>
          <cell r="F101" t="str">
            <v>BENJAMINE 2 F</v>
          </cell>
          <cell r="G101" t="str">
            <v>20/10/2007</v>
          </cell>
        </row>
        <row r="102">
          <cell r="A102">
            <v>88</v>
          </cell>
          <cell r="B102" t="str">
            <v>X</v>
          </cell>
          <cell r="C102" t="str">
            <v>ROPARTZ KORENTIN</v>
          </cell>
          <cell r="E102" t="str">
            <v>VTT  PLEUMEUR</v>
          </cell>
          <cell r="F102" t="str">
            <v>BENJAMIN 1</v>
          </cell>
          <cell r="G102" t="str">
            <v>15/02/2008</v>
          </cell>
        </row>
        <row r="103">
          <cell r="A103">
            <v>89</v>
          </cell>
          <cell r="B103" t="str">
            <v>X</v>
          </cell>
          <cell r="C103" t="str">
            <v>AUFFRET THOMAS</v>
          </cell>
          <cell r="E103" t="str">
            <v>VTT  PLEUMEUR</v>
          </cell>
          <cell r="F103" t="str">
            <v>BENJAMIN 1</v>
          </cell>
          <cell r="G103" t="str">
            <v>21/08/2008</v>
          </cell>
        </row>
        <row r="104">
          <cell r="A104">
            <v>90</v>
          </cell>
          <cell r="B104" t="str">
            <v>X</v>
          </cell>
          <cell r="C104" t="str">
            <v>GUILLOTIN LIZIO</v>
          </cell>
          <cell r="E104" t="str">
            <v>VTT  PLEUMEUR</v>
          </cell>
          <cell r="F104" t="str">
            <v>BENJAMIN 1</v>
          </cell>
          <cell r="G104" t="str">
            <v>30/10/2008</v>
          </cell>
        </row>
        <row r="105">
          <cell r="A105">
            <v>91</v>
          </cell>
          <cell r="B105" t="str">
            <v>X</v>
          </cell>
          <cell r="C105" t="str">
            <v>HEMON ANAELLE</v>
          </cell>
          <cell r="E105" t="str">
            <v>VTT  PLEUMEUR</v>
          </cell>
          <cell r="F105" t="str">
            <v>BENJAMIN 2 F</v>
          </cell>
          <cell r="G105" t="str">
            <v>19/04/2007</v>
          </cell>
        </row>
        <row r="106">
          <cell r="A106">
            <v>92</v>
          </cell>
          <cell r="B106" t="str">
            <v>X</v>
          </cell>
          <cell r="C106" t="str">
            <v>LE  FOURNIS KENAN</v>
          </cell>
          <cell r="E106" t="str">
            <v>VTT  PLEUMEUR</v>
          </cell>
          <cell r="F106" t="str">
            <v>BENJAMIN 1</v>
          </cell>
          <cell r="G106" t="str">
            <v>29/01/2008</v>
          </cell>
        </row>
        <row r="107">
          <cell r="A107">
            <v>93</v>
          </cell>
          <cell r="B107" t="str">
            <v>X</v>
          </cell>
          <cell r="C107" t="str">
            <v>MORCELL LOUKA</v>
          </cell>
          <cell r="E107" t="str">
            <v>AC GOUESNOU</v>
          </cell>
          <cell r="F107" t="str">
            <v>BENJAMIN 1</v>
          </cell>
          <cell r="G107" t="str">
            <v>11/08/2008</v>
          </cell>
        </row>
        <row r="108">
          <cell r="A108">
            <v>94</v>
          </cell>
          <cell r="B108" t="str">
            <v>X</v>
          </cell>
          <cell r="C108" t="str">
            <v>GOGAIL ROMAIN</v>
          </cell>
          <cell r="E108" t="str">
            <v>RO BEGARD</v>
          </cell>
          <cell r="F108" t="str">
            <v>BENJAMIN 2</v>
          </cell>
          <cell r="G108" t="str">
            <v>04/02/2007</v>
          </cell>
        </row>
        <row r="109">
          <cell r="A109">
            <v>95</v>
          </cell>
        </row>
        <row r="110">
          <cell r="A110">
            <v>96</v>
          </cell>
        </row>
        <row r="111">
          <cell r="A111">
            <v>97</v>
          </cell>
        </row>
        <row r="112">
          <cell r="A112">
            <v>98</v>
          </cell>
        </row>
        <row r="113">
          <cell r="A113">
            <v>99</v>
          </cell>
        </row>
        <row r="114">
          <cell r="A114">
            <v>100</v>
          </cell>
        </row>
        <row r="115">
          <cell r="A115">
            <v>102</v>
          </cell>
          <cell r="B115" t="str">
            <v>X</v>
          </cell>
          <cell r="C115" t="str">
            <v>HEMON ELODIE</v>
          </cell>
          <cell r="E115" t="str">
            <v>TEAM ARMORIQUE</v>
          </cell>
          <cell r="F115" t="str">
            <v>2  VETERANTE  F</v>
          </cell>
          <cell r="G115" t="str">
            <v>20/09/1976</v>
          </cell>
        </row>
        <row r="116">
          <cell r="A116">
            <v>103</v>
          </cell>
          <cell r="B116" t="str">
            <v>X</v>
          </cell>
          <cell r="C116" t="str">
            <v>MATHIEU NOLANN</v>
          </cell>
          <cell r="E116" t="str">
            <v>TEAM COTE GRANIT ROSE</v>
          </cell>
          <cell r="F116" t="str">
            <v xml:space="preserve">2  JUNIOR 2 </v>
          </cell>
          <cell r="G116" t="str">
            <v>10/06/2001</v>
          </cell>
        </row>
        <row r="117">
          <cell r="A117">
            <v>104</v>
          </cell>
          <cell r="B117" t="str">
            <v>X</v>
          </cell>
          <cell r="C117" t="str">
            <v>PROVOST ROMAIN</v>
          </cell>
          <cell r="E117" t="str">
            <v>TEAM COTE GRANIT ROSE</v>
          </cell>
          <cell r="F117" t="str">
            <v xml:space="preserve">2  JUNIOR 2 </v>
          </cell>
          <cell r="G117" t="str">
            <v>02/10/2001</v>
          </cell>
        </row>
        <row r="118">
          <cell r="A118">
            <v>105</v>
          </cell>
          <cell r="B118" t="str">
            <v>X</v>
          </cell>
          <cell r="C118" t="str">
            <v>JOUANJAN LILIAN</v>
          </cell>
          <cell r="E118" t="str">
            <v>TEAM COTE GRANIT ROSE</v>
          </cell>
          <cell r="F118" t="str">
            <v>2  JUNIOR 1</v>
          </cell>
          <cell r="G118" t="str">
            <v>10/03/2002</v>
          </cell>
        </row>
        <row r="119">
          <cell r="A119">
            <v>106</v>
          </cell>
          <cell r="C119" t="str">
            <v>KEURMEUR NICOLAS</v>
          </cell>
          <cell r="E119" t="str">
            <v>VSP  LAMBALLE</v>
          </cell>
          <cell r="F119" t="str">
            <v>2  SENIOR</v>
          </cell>
          <cell r="G119" t="str">
            <v>05/05/1980</v>
          </cell>
        </row>
        <row r="120">
          <cell r="A120">
            <v>107</v>
          </cell>
          <cell r="C120" t="str">
            <v>COLAS ROGER</v>
          </cell>
          <cell r="E120" t="str">
            <v>EMERAUDE CYCLO VTT</v>
          </cell>
        </row>
        <row r="121">
          <cell r="A121">
            <v>108</v>
          </cell>
        </row>
        <row r="122">
          <cell r="A122">
            <v>109</v>
          </cell>
          <cell r="C122" t="str">
            <v>LESNE REGIS</v>
          </cell>
          <cell r="E122" t="str">
            <v>DISTRICT  LOUDEAC</v>
          </cell>
          <cell r="F122" t="str">
            <v>2  SENIOR</v>
          </cell>
          <cell r="G122" t="str">
            <v>21/07/1989</v>
          </cell>
        </row>
        <row r="123">
          <cell r="A123">
            <v>110</v>
          </cell>
          <cell r="B123" t="str">
            <v>X</v>
          </cell>
          <cell r="C123" t="str">
            <v>LANGLAIS PHILIPPE</v>
          </cell>
          <cell r="E123" t="str">
            <v>TEAM  BROONS</v>
          </cell>
          <cell r="F123" t="str">
            <v>2  ANCIEN</v>
          </cell>
          <cell r="G123" t="str">
            <v>04/12/1959</v>
          </cell>
        </row>
        <row r="124">
          <cell r="A124">
            <v>111</v>
          </cell>
          <cell r="B124" t="str">
            <v>X</v>
          </cell>
          <cell r="C124" t="str">
            <v>LEBRETON ERIC</v>
          </cell>
          <cell r="E124" t="str">
            <v>LANDIVISIENNE  CYCLISTE</v>
          </cell>
          <cell r="F124" t="str">
            <v>2  VETERAN</v>
          </cell>
          <cell r="G124" t="str">
            <v>26/04/1971</v>
          </cell>
        </row>
        <row r="125">
          <cell r="A125">
            <v>112</v>
          </cell>
          <cell r="B125" t="str">
            <v>X</v>
          </cell>
          <cell r="C125" t="str">
            <v>QUERE JEAN-JACQUES</v>
          </cell>
          <cell r="E125" t="str">
            <v>LANDIVISIENNE  CYCLISTE</v>
          </cell>
          <cell r="F125" t="str">
            <v>2  VETERAN</v>
          </cell>
          <cell r="G125" t="str">
            <v>13/07/1972</v>
          </cell>
        </row>
        <row r="126">
          <cell r="A126">
            <v>113</v>
          </cell>
          <cell r="B126" t="str">
            <v>X</v>
          </cell>
          <cell r="C126" t="str">
            <v>MASSE VALENTIN</v>
          </cell>
          <cell r="E126" t="str">
            <v>ECP PAIMPOL</v>
          </cell>
          <cell r="F126" t="str">
            <v>2  JUNIOR 1</v>
          </cell>
          <cell r="G126" t="str">
            <v>12/05/2002</v>
          </cell>
        </row>
        <row r="127">
          <cell r="A127">
            <v>114</v>
          </cell>
          <cell r="B127" t="str">
            <v>X</v>
          </cell>
          <cell r="C127" t="str">
            <v>NICOL PIERRE-YVON</v>
          </cell>
          <cell r="E127" t="str">
            <v>VELO SPORT MILLIAUTAIS</v>
          </cell>
          <cell r="F127" t="str">
            <v>2  VETERAN</v>
          </cell>
          <cell r="G127" t="str">
            <v>31/03/1967</v>
          </cell>
        </row>
        <row r="128">
          <cell r="A128">
            <v>115</v>
          </cell>
          <cell r="B128" t="str">
            <v>X</v>
          </cell>
          <cell r="C128" t="str">
            <v>URBAN HERVE</v>
          </cell>
          <cell r="E128" t="str">
            <v>PENTHIEVRE</v>
          </cell>
          <cell r="F128" t="str">
            <v>2  VETERAN</v>
          </cell>
          <cell r="G128" t="str">
            <v>27/12/1972</v>
          </cell>
        </row>
        <row r="129">
          <cell r="A129">
            <v>116</v>
          </cell>
        </row>
        <row r="130">
          <cell r="A130">
            <v>117</v>
          </cell>
        </row>
        <row r="131">
          <cell r="A131">
            <v>118</v>
          </cell>
        </row>
        <row r="132">
          <cell r="A132">
            <v>119</v>
          </cell>
        </row>
        <row r="133">
          <cell r="A133">
            <v>120</v>
          </cell>
        </row>
        <row r="134">
          <cell r="A134">
            <v>121</v>
          </cell>
        </row>
        <row r="135">
          <cell r="A135">
            <v>122</v>
          </cell>
        </row>
        <row r="136">
          <cell r="A136">
            <v>123</v>
          </cell>
        </row>
        <row r="137">
          <cell r="A137">
            <v>124</v>
          </cell>
        </row>
        <row r="138">
          <cell r="A138">
            <v>125</v>
          </cell>
          <cell r="B138" t="str">
            <v>X</v>
          </cell>
          <cell r="C138" t="str">
            <v>HERTAULT Cédric</v>
          </cell>
          <cell r="E138" t="str">
            <v>non licencié</v>
          </cell>
          <cell r="F138" t="str">
            <v>1  SENIOR</v>
          </cell>
          <cell r="G138" t="str">
            <v>24/04/1980</v>
          </cell>
        </row>
        <row r="139">
          <cell r="A139">
            <v>126</v>
          </cell>
          <cell r="B139" t="str">
            <v>X</v>
          </cell>
          <cell r="C139" t="str">
            <v>KERLOUET Erwan</v>
          </cell>
          <cell r="E139" t="str">
            <v>HERMINE CYCLISTE</v>
          </cell>
          <cell r="F139" t="str">
            <v>1 SENIOR</v>
          </cell>
          <cell r="G139" t="str">
            <v>22/06/1983</v>
          </cell>
        </row>
        <row r="140">
          <cell r="A140">
            <v>127</v>
          </cell>
          <cell r="B140" t="str">
            <v>X</v>
          </cell>
          <cell r="C140" t="str">
            <v>QUELEN Benoît</v>
          </cell>
          <cell r="E140" t="str">
            <v>HERMINE CYCLISTE</v>
          </cell>
          <cell r="F140" t="str">
            <v>1 SENIOR</v>
          </cell>
          <cell r="G140" t="str">
            <v>25/12/1984</v>
          </cell>
        </row>
        <row r="141">
          <cell r="A141">
            <v>128</v>
          </cell>
          <cell r="B141" t="str">
            <v>X</v>
          </cell>
          <cell r="C141" t="str">
            <v>BAUCHAIS Florian</v>
          </cell>
          <cell r="E141" t="str">
            <v>LANNION CYCLISME</v>
          </cell>
          <cell r="F141" t="str">
            <v>1 SENIOR</v>
          </cell>
          <cell r="G141" t="str">
            <v>21/07/1994</v>
          </cell>
        </row>
        <row r="142">
          <cell r="A142">
            <v>129</v>
          </cell>
          <cell r="B142" t="str">
            <v>X</v>
          </cell>
          <cell r="C142" t="str">
            <v>LE LOARER Quentin</v>
          </cell>
          <cell r="E142" t="str">
            <v>non licencié</v>
          </cell>
          <cell r="F142" t="str">
            <v>1 SENIOR</v>
          </cell>
          <cell r="G142" t="str">
            <v>23/08/1982</v>
          </cell>
        </row>
        <row r="143">
          <cell r="A143">
            <v>130</v>
          </cell>
          <cell r="B143" t="str">
            <v>X</v>
          </cell>
          <cell r="C143" t="str">
            <v>MONTENOT Christophe</v>
          </cell>
          <cell r="E143" t="str">
            <v>LANNION TRIATHLON</v>
          </cell>
          <cell r="F143" t="str">
            <v>1 SENIOR</v>
          </cell>
          <cell r="G143" t="str">
            <v>21/12/1971</v>
          </cell>
        </row>
        <row r="144">
          <cell r="A144">
            <v>131</v>
          </cell>
          <cell r="B144" t="str">
            <v>X</v>
          </cell>
          <cell r="C144" t="str">
            <v>BOUGAN PIERRE</v>
          </cell>
          <cell r="E144" t="str">
            <v>TEAM COTE GRANIT ROSE</v>
          </cell>
          <cell r="F144" t="str">
            <v>1 SENIOR</v>
          </cell>
          <cell r="G144" t="str">
            <v>21/09/1983</v>
          </cell>
        </row>
        <row r="145">
          <cell r="A145">
            <v>132</v>
          </cell>
          <cell r="B145" t="str">
            <v>X</v>
          </cell>
          <cell r="C145" t="str">
            <v>LEGUYADER DIDIER</v>
          </cell>
          <cell r="E145" t="str">
            <v>TEAM COTE GRANIT ROSE</v>
          </cell>
          <cell r="F145" t="str">
            <v>1 VETERAN</v>
          </cell>
          <cell r="G145" t="str">
            <v>10/06/1973</v>
          </cell>
        </row>
        <row r="146">
          <cell r="A146">
            <v>133</v>
          </cell>
          <cell r="B146" t="str">
            <v>X</v>
          </cell>
          <cell r="C146" t="str">
            <v>PRUDHOMME HERVE</v>
          </cell>
          <cell r="E146" t="str">
            <v>TEAM COTE GRANIT ROSE</v>
          </cell>
          <cell r="F146" t="str">
            <v>1 VETERAN</v>
          </cell>
          <cell r="G146" t="str">
            <v>27/12/1963</v>
          </cell>
        </row>
        <row r="147">
          <cell r="A147">
            <v>134</v>
          </cell>
          <cell r="B147" t="str">
            <v>X</v>
          </cell>
          <cell r="C147" t="str">
            <v>BALAY LEONARD</v>
          </cell>
          <cell r="E147" t="str">
            <v>TEAM COTE GRANIT ROSE</v>
          </cell>
          <cell r="F147" t="str">
            <v>1 VETERAN</v>
          </cell>
          <cell r="G147" t="str">
            <v>08/11/1986</v>
          </cell>
        </row>
        <row r="148">
          <cell r="A148">
            <v>135</v>
          </cell>
          <cell r="B148" t="str">
            <v>X</v>
          </cell>
          <cell r="C148" t="str">
            <v>HEMON PHILIPPE</v>
          </cell>
          <cell r="E148" t="str">
            <v>TEAM ARMORIQUE</v>
          </cell>
          <cell r="F148" t="str">
            <v>1 VETERAN</v>
          </cell>
          <cell r="G148" t="str">
            <v>23/10/1976</v>
          </cell>
        </row>
        <row r="149">
          <cell r="A149">
            <v>136</v>
          </cell>
          <cell r="B149" t="str">
            <v>X</v>
          </cell>
          <cell r="C149" t="str">
            <v>KERMOAL WILLIAM</v>
          </cell>
          <cell r="E149" t="str">
            <v>VELO SPORT MILLIAUTAIS</v>
          </cell>
          <cell r="F149" t="str">
            <v>1 SENIOR</v>
          </cell>
          <cell r="G149" t="str">
            <v>31/01/1994</v>
          </cell>
        </row>
        <row r="150">
          <cell r="A150">
            <v>137</v>
          </cell>
          <cell r="B150" t="str">
            <v>X</v>
          </cell>
          <cell r="C150" t="str">
            <v>PERROT ERIC</v>
          </cell>
          <cell r="E150" t="str">
            <v>VELO SPORT MILLIAUTAIS</v>
          </cell>
          <cell r="F150" t="str">
            <v>1 S VETERAN</v>
          </cell>
          <cell r="G150" t="str">
            <v>18/11/1967</v>
          </cell>
        </row>
        <row r="151">
          <cell r="A151">
            <v>138</v>
          </cell>
          <cell r="B151" t="str">
            <v>X</v>
          </cell>
          <cell r="C151" t="str">
            <v>PRISE CYRILLE</v>
          </cell>
          <cell r="E151" t="str">
            <v>VELO SPORT MILLIAUTAIS</v>
          </cell>
          <cell r="F151" t="str">
            <v>1 SENIOR</v>
          </cell>
          <cell r="G151" t="str">
            <v>26/05/1974</v>
          </cell>
        </row>
        <row r="152">
          <cell r="A152">
            <v>139</v>
          </cell>
        </row>
        <row r="153">
          <cell r="A153">
            <v>140</v>
          </cell>
        </row>
        <row r="154">
          <cell r="A154">
            <v>141</v>
          </cell>
        </row>
        <row r="155">
          <cell r="A155">
            <v>142</v>
          </cell>
        </row>
        <row r="156">
          <cell r="A156">
            <v>143</v>
          </cell>
        </row>
        <row r="157">
          <cell r="A157">
            <v>144</v>
          </cell>
        </row>
        <row r="158">
          <cell r="A158">
            <v>145</v>
          </cell>
        </row>
        <row r="159">
          <cell r="A159">
            <v>146</v>
          </cell>
        </row>
        <row r="160">
          <cell r="A160">
            <v>147</v>
          </cell>
        </row>
        <row r="161">
          <cell r="A161">
            <v>148</v>
          </cell>
        </row>
        <row r="162">
          <cell r="A162">
            <v>149</v>
          </cell>
        </row>
        <row r="163">
          <cell r="A163">
            <v>150</v>
          </cell>
        </row>
        <row r="164">
          <cell r="A164">
            <v>151</v>
          </cell>
        </row>
        <row r="165">
          <cell r="A165">
            <v>152</v>
          </cell>
        </row>
        <row r="166">
          <cell r="A166">
            <v>153</v>
          </cell>
        </row>
        <row r="167">
          <cell r="A167">
            <v>154</v>
          </cell>
        </row>
        <row r="168">
          <cell r="A168">
            <v>155</v>
          </cell>
        </row>
        <row r="169">
          <cell r="A169">
            <v>156</v>
          </cell>
        </row>
        <row r="170">
          <cell r="A170">
            <v>157</v>
          </cell>
        </row>
        <row r="171">
          <cell r="A171">
            <v>158</v>
          </cell>
        </row>
        <row r="172">
          <cell r="A172">
            <v>159</v>
          </cell>
        </row>
        <row r="173">
          <cell r="A173">
            <v>160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3AF2-1DD1-4451-8EF2-72494ACDB185}">
  <dimension ref="A1:D103"/>
  <sheetViews>
    <sheetView tabSelected="1" workbookViewId="0">
      <selection activeCell="A93" sqref="A93"/>
    </sheetView>
  </sheetViews>
  <sheetFormatPr baseColWidth="10" defaultRowHeight="15" x14ac:dyDescent="0.25"/>
  <cols>
    <col min="3" max="3" width="26.7109375" bestFit="1" customWidth="1"/>
    <col min="4" max="4" width="23.28515625" bestFit="1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1" t="s">
        <v>1</v>
      </c>
      <c r="B2" s="2" t="s">
        <v>2</v>
      </c>
      <c r="C2" s="7" t="s">
        <v>3</v>
      </c>
      <c r="D2" s="2" t="s">
        <v>4</v>
      </c>
    </row>
    <row r="3" spans="1:4" x14ac:dyDescent="0.25">
      <c r="A3" s="3">
        <v>1</v>
      </c>
      <c r="B3" s="4">
        <v>133</v>
      </c>
      <c r="C3" s="5" t="str">
        <f>IF(B3&gt;0,CONCATENATE((VLOOKUP($B3,[1]Inscription!$A$15:$G$211,3,FALSE)),"   ",(VLOOKUP($B3,[1]Inscription!$A$15:$G$211,4,FALSE)))," ")</f>
        <v xml:space="preserve">PRUDHOMME HERVE   </v>
      </c>
      <c r="D3" s="6" t="str">
        <f>IF(B3&gt;0,(VLOOKUP($B3,[1]Inscription!$A$15:$G$211,5,FALSE))," ")</f>
        <v>TEAM COTE GRANIT ROSE</v>
      </c>
    </row>
    <row r="4" spans="1:4" x14ac:dyDescent="0.25">
      <c r="A4" s="3">
        <v>2</v>
      </c>
      <c r="B4" s="4">
        <v>138</v>
      </c>
      <c r="C4" s="5" t="str">
        <f>IF(B4&gt;0,CONCATENATE((VLOOKUP($B4,[1]Inscription!$A$15:$G$211,3,FALSE)),"   ",(VLOOKUP($B4,[1]Inscription!$A$15:$G$211,4,FALSE)))," ")</f>
        <v xml:space="preserve">PRISE CYRILLE   </v>
      </c>
      <c r="D4" s="6" t="str">
        <f>IF(B4&gt;0,(VLOOKUP($B4,[1]Inscription!$A$15:$G$211,5,FALSE))," ")</f>
        <v>VELO SPORT MILLIAUTAIS</v>
      </c>
    </row>
    <row r="5" spans="1:4" x14ac:dyDescent="0.25">
      <c r="A5" s="3">
        <v>3</v>
      </c>
      <c r="B5" s="4">
        <v>134</v>
      </c>
      <c r="C5" s="5" t="str">
        <f>IF(B5&gt;0,CONCATENATE((VLOOKUP($B5,[1]Inscription!$A$15:$G$211,3,FALSE)),"   ",(VLOOKUP($B5,[1]Inscription!$A$15:$G$211,4,FALSE)))," ")</f>
        <v xml:space="preserve">BALAY LEONARD   </v>
      </c>
      <c r="D5" s="6" t="str">
        <f>IF(B5&gt;0,(VLOOKUP($B5,[1]Inscription!$A$15:$G$211,5,FALSE))," ")</f>
        <v>TEAM COTE GRANIT ROSE</v>
      </c>
    </row>
    <row r="6" spans="1:4" x14ac:dyDescent="0.25">
      <c r="A6" s="3">
        <v>4</v>
      </c>
      <c r="B6" s="4">
        <v>3</v>
      </c>
      <c r="C6" s="5" t="str">
        <f>IF(B6&gt;0,CONCATENATE((VLOOKUP($B6,[1]Inscription!$A$15:$G$211,3,FALSE)),"   ",(VLOOKUP($B6,[1]Inscription!$A$15:$G$211,4,FALSE)))," ")</f>
        <v xml:space="preserve">FLOCH ROGER   </v>
      </c>
      <c r="D6" s="6" t="str">
        <f>IF(B6&gt;0,(VLOOKUP($B6,[1]Inscription!$A$15:$G$211,5,FALSE))," ")</f>
        <v>AC GOUESNOU</v>
      </c>
    </row>
    <row r="7" spans="1:4" x14ac:dyDescent="0.25">
      <c r="A7" s="3">
        <v>5</v>
      </c>
      <c r="B7" s="4">
        <v>137</v>
      </c>
      <c r="C7" s="5" t="str">
        <f>IF(B7&gt;0,CONCATENATE((VLOOKUP($B7,[1]Inscription!$A$15:$G$211,3,FALSE)),"   ",(VLOOKUP($B7,[1]Inscription!$A$15:$G$211,4,FALSE)))," ")</f>
        <v xml:space="preserve">PERROT ERIC   </v>
      </c>
      <c r="D7" s="6" t="str">
        <f>IF(B7&gt;0,(VLOOKUP($B7,[1]Inscription!$A$15:$G$211,5,FALSE))," ")</f>
        <v>VELO SPORT MILLIAUTAIS</v>
      </c>
    </row>
    <row r="8" spans="1:4" x14ac:dyDescent="0.25">
      <c r="A8" s="3">
        <v>6</v>
      </c>
      <c r="B8" s="4">
        <v>132</v>
      </c>
      <c r="C8" s="5" t="str">
        <f>IF(B8&gt;0,CONCATENATE((VLOOKUP($B8,[1]Inscription!$A$15:$G$211,3,FALSE)),"   ",(VLOOKUP($B8,[1]Inscription!$A$15:$G$211,4,FALSE)))," ")</f>
        <v xml:space="preserve">LEGUYADER DIDIER   </v>
      </c>
      <c r="D8" s="6" t="str">
        <f>IF(B8&gt;0,(VLOOKUP($B8,[1]Inscription!$A$15:$G$211,5,FALSE))," ")</f>
        <v>TEAM COTE GRANIT ROSE</v>
      </c>
    </row>
    <row r="9" spans="1:4" x14ac:dyDescent="0.25">
      <c r="A9" s="3">
        <v>7</v>
      </c>
      <c r="B9" s="4">
        <v>135</v>
      </c>
      <c r="C9" s="5" t="str">
        <f>IF(B9&gt;0,CONCATENATE((VLOOKUP($B9,[1]Inscription!$A$15:$G$211,3,FALSE)),"   ",(VLOOKUP($B9,[1]Inscription!$A$15:$G$211,4,FALSE)))," ")</f>
        <v xml:space="preserve">HEMON PHILIPPE   </v>
      </c>
      <c r="D9" s="6" t="str">
        <f>IF(B9&gt;0,(VLOOKUP($B9,[1]Inscription!$A$15:$G$211,5,FALSE))," ")</f>
        <v>TEAM ARMORIQUE</v>
      </c>
    </row>
    <row r="10" spans="1:4" x14ac:dyDescent="0.25">
      <c r="A10" s="3">
        <v>8</v>
      </c>
      <c r="B10" s="4">
        <v>131</v>
      </c>
      <c r="C10" s="5" t="str">
        <f>IF(B10&gt;0,CONCATENATE((VLOOKUP($B10,[1]Inscription!$A$15:$G$211,3,FALSE)),"   ",(VLOOKUP($B10,[1]Inscription!$A$15:$G$211,4,FALSE)))," ")</f>
        <v xml:space="preserve">BOUGAN PIERRE   </v>
      </c>
      <c r="D10" s="6" t="str">
        <f>IF(B10&gt;0,(VLOOKUP($B10,[1]Inscription!$A$15:$G$211,5,FALSE))," ")</f>
        <v>TEAM COTE GRANIT ROSE</v>
      </c>
    </row>
    <row r="11" spans="1:4" x14ac:dyDescent="0.25">
      <c r="A11" s="3">
        <v>9</v>
      </c>
      <c r="B11" s="4">
        <v>129</v>
      </c>
      <c r="C11" s="5" t="str">
        <f>IF(B11&gt;0,CONCATENATE((VLOOKUP($B11,[1]Inscription!$A$15:$G$211,3,FALSE)),"   ",(VLOOKUP($B11,[1]Inscription!$A$15:$G$211,4,FALSE)))," ")</f>
        <v xml:space="preserve">LE LOARER Quentin   </v>
      </c>
      <c r="D11" s="6" t="str">
        <f>IF(B11&gt;0,(VLOOKUP($B11,[1]Inscription!$A$15:$G$211,5,FALSE))," ")</f>
        <v>non licencié</v>
      </c>
    </row>
    <row r="12" spans="1:4" x14ac:dyDescent="0.25">
      <c r="A12" s="3">
        <v>10</v>
      </c>
      <c r="B12" s="4">
        <v>130</v>
      </c>
      <c r="C12" s="5" t="str">
        <f>IF(B12&gt;0,CONCATENATE((VLOOKUP($B12,[1]Inscription!$A$15:$G$211,3,FALSE)),"   ",(VLOOKUP($B12,[1]Inscription!$A$15:$G$211,4,FALSE)))," ")</f>
        <v xml:space="preserve">MONTENOT Christophe   </v>
      </c>
      <c r="D12" s="6" t="str">
        <f>IF(B12&gt;0,(VLOOKUP($B12,[1]Inscription!$A$15:$G$211,5,FALSE))," ")</f>
        <v>LANNION TRIATHLON</v>
      </c>
    </row>
    <row r="13" spans="1:4" x14ac:dyDescent="0.25">
      <c r="A13" s="3">
        <v>11</v>
      </c>
      <c r="B13" s="4">
        <v>127</v>
      </c>
      <c r="C13" s="5" t="str">
        <f>IF(B13&gt;0,CONCATENATE((VLOOKUP($B13,[1]Inscription!$A$15:$G$211,3,FALSE)),"   ",(VLOOKUP($B13,[1]Inscription!$A$15:$G$211,4,FALSE)))," ")</f>
        <v xml:space="preserve">QUELEN Benoît   </v>
      </c>
      <c r="D13" s="6" t="str">
        <f>IF(B13&gt;0,(VLOOKUP($B13,[1]Inscription!$A$15:$G$211,5,FALSE))," ")</f>
        <v>HERMINE CYCLISTE</v>
      </c>
    </row>
    <row r="14" spans="1:4" x14ac:dyDescent="0.25">
      <c r="A14" s="3">
        <v>12</v>
      </c>
      <c r="B14" s="4">
        <v>126</v>
      </c>
      <c r="C14" s="5" t="str">
        <f>IF(B14&gt;0,CONCATENATE((VLOOKUP($B14,[1]Inscription!$A$15:$G$211,3,FALSE)),"   ",(VLOOKUP($B14,[1]Inscription!$A$15:$G$211,4,FALSE)))," ")</f>
        <v xml:space="preserve">KERLOUET Erwan   </v>
      </c>
      <c r="D14" s="6" t="str">
        <f>IF(B14&gt;0,(VLOOKUP($B14,[1]Inscription!$A$15:$G$211,5,FALSE))," ")</f>
        <v>HERMINE CYCLISTE</v>
      </c>
    </row>
    <row r="15" spans="1:4" x14ac:dyDescent="0.25">
      <c r="A15" s="3">
        <v>13</v>
      </c>
      <c r="B15" s="4">
        <v>125</v>
      </c>
      <c r="C15" s="5" t="str">
        <f>IF(B15&gt;0,CONCATENATE((VLOOKUP($B15,[1]Inscription!$A$15:$G$211,3,FALSE)),"   ",(VLOOKUP($B15,[1]Inscription!$A$15:$G$211,4,FALSE)))," ")</f>
        <v xml:space="preserve">HERTAULT Cédric   </v>
      </c>
      <c r="D15" s="6" t="str">
        <f>IF(B15&gt;0,(VLOOKUP($B15,[1]Inscription!$A$15:$G$211,5,FALSE))," ")</f>
        <v>non licencié</v>
      </c>
    </row>
    <row r="16" spans="1:4" x14ac:dyDescent="0.25">
      <c r="A16" s="3">
        <v>14</v>
      </c>
      <c r="B16" s="4">
        <v>128</v>
      </c>
      <c r="C16" s="5" t="str">
        <f>IF(B16&gt;0,CONCATENATE((VLOOKUP($B16,[1]Inscription!$A$15:$G$211,3,FALSE)),"   ",(VLOOKUP($B16,[1]Inscription!$A$15:$G$211,4,FALSE)))," ")</f>
        <v xml:space="preserve">BAUCHAIS Florian   </v>
      </c>
      <c r="D16" s="6" t="str">
        <f>IF(B16&gt;0,(VLOOKUP($B16,[1]Inscription!$A$15:$G$211,5,FALSE))," ")</f>
        <v>LANNION CYCLISME</v>
      </c>
    </row>
    <row r="17" spans="1:4" x14ac:dyDescent="0.25">
      <c r="A17" s="3">
        <v>15</v>
      </c>
      <c r="B17" s="4">
        <v>136</v>
      </c>
      <c r="C17" s="5" t="str">
        <f>IF(B17&gt;0,CONCATENATE((VLOOKUP($B17,[1]Inscription!$A$15:$G$211,3,FALSE)),"   ",(VLOOKUP($B17,[1]Inscription!$A$15:$G$211,4,FALSE)))," ")</f>
        <v xml:space="preserve">KERMOAL WILLIAM   </v>
      </c>
      <c r="D17" s="6" t="str">
        <f>IF(B17&gt;0,(VLOOKUP($B17,[1]Inscription!$A$15:$G$211,5,FALSE))," ")</f>
        <v>VELO SPORT MILLIAUTAIS</v>
      </c>
    </row>
    <row r="19" spans="1:4" x14ac:dyDescent="0.25">
      <c r="A19" s="8" t="s">
        <v>5</v>
      </c>
      <c r="B19" s="8"/>
      <c r="C19" s="8"/>
      <c r="D19" s="8"/>
    </row>
    <row r="20" spans="1:4" x14ac:dyDescent="0.25">
      <c r="A20" s="1" t="s">
        <v>1</v>
      </c>
      <c r="B20" s="2" t="s">
        <v>2</v>
      </c>
      <c r="C20" s="7" t="s">
        <v>3</v>
      </c>
      <c r="D20" s="2" t="s">
        <v>4</v>
      </c>
    </row>
    <row r="21" spans="1:4" x14ac:dyDescent="0.25">
      <c r="A21" s="3">
        <v>1</v>
      </c>
      <c r="B21" s="4">
        <v>102</v>
      </c>
      <c r="C21" s="5" t="str">
        <f>IF(B21&gt;0,CONCATENATE((VLOOKUP($B21,[1]Inscription!$A$15:$G$211,3,FALSE)),"   ",(VLOOKUP($B21,[1]Inscription!$A$15:$G$211,4,FALSE)))," ")</f>
        <v xml:space="preserve">HEMON ELODIE   </v>
      </c>
      <c r="D21" s="6" t="str">
        <f>IF(B21&gt;0,(VLOOKUP($B21,[1]Inscription!$A$15:$G$211,5,FALSE))," ")</f>
        <v>TEAM ARMORIQUE</v>
      </c>
    </row>
    <row r="22" spans="1:4" x14ac:dyDescent="0.25">
      <c r="A22" s="3">
        <v>2</v>
      </c>
      <c r="B22" s="4">
        <v>112</v>
      </c>
      <c r="C22" s="5" t="str">
        <f>IF(B22&gt;0,CONCATENATE((VLOOKUP($B22,[1]Inscription!$A$15:$G$211,3,FALSE)),"   ",(VLOOKUP($B22,[1]Inscription!$A$15:$G$211,4,FALSE)))," ")</f>
        <v xml:space="preserve">QUERE JEAN-JACQUES   </v>
      </c>
      <c r="D22" s="6" t="str">
        <f>IF(B22&gt;0,(VLOOKUP($B22,[1]Inscription!$A$15:$G$211,5,FALSE))," ")</f>
        <v>LANDIVISIENNE  CYCLISTE</v>
      </c>
    </row>
    <row r="23" spans="1:4" x14ac:dyDescent="0.25">
      <c r="A23" s="3">
        <v>3</v>
      </c>
      <c r="B23" s="4">
        <v>115</v>
      </c>
      <c r="C23" s="5" t="str">
        <f>IF(B23&gt;0,CONCATENATE((VLOOKUP($B23,[1]Inscription!$A$15:$G$211,3,FALSE)),"   ",(VLOOKUP($B23,[1]Inscription!$A$15:$G$211,4,FALSE)))," ")</f>
        <v xml:space="preserve">URBAN HERVE   </v>
      </c>
      <c r="D23" s="6" t="str">
        <f>IF(B23&gt;0,(VLOOKUP($B23,[1]Inscription!$A$15:$G$211,5,FALSE))," ")</f>
        <v>PENTHIEVRE</v>
      </c>
    </row>
    <row r="24" spans="1:4" x14ac:dyDescent="0.25">
      <c r="A24" s="3">
        <v>4</v>
      </c>
      <c r="B24" s="4">
        <v>110</v>
      </c>
      <c r="C24" s="5" t="str">
        <f>IF(B24&gt;0,CONCATENATE((VLOOKUP($B24,[1]Inscription!$A$15:$G$211,3,FALSE)),"   ",(VLOOKUP($B24,[1]Inscription!$A$15:$G$211,4,FALSE)))," ")</f>
        <v xml:space="preserve">LANGLAIS PHILIPPE   </v>
      </c>
      <c r="D24" s="6" t="str">
        <f>IF(B24&gt;0,(VLOOKUP($B24,[1]Inscription!$A$15:$G$211,5,FALSE))," ")</f>
        <v>TEAM  BROONS</v>
      </c>
    </row>
    <row r="25" spans="1:4" x14ac:dyDescent="0.25">
      <c r="A25" s="3">
        <v>5</v>
      </c>
      <c r="B25" s="4">
        <v>111</v>
      </c>
      <c r="C25" s="5" t="str">
        <f>IF(B25&gt;0,CONCATENATE((VLOOKUP($B25,[1]Inscription!$A$15:$G$211,3,FALSE)),"   ",(VLOOKUP($B25,[1]Inscription!$A$15:$G$211,4,FALSE)))," ")</f>
        <v xml:space="preserve">LEBRETON ERIC   </v>
      </c>
      <c r="D25" s="6" t="str">
        <f>IF(B25&gt;0,(VLOOKUP($B25,[1]Inscription!$A$15:$G$211,5,FALSE))," ")</f>
        <v>LANDIVISIENNE  CYCLISTE</v>
      </c>
    </row>
    <row r="26" spans="1:4" x14ac:dyDescent="0.25">
      <c r="A26" s="3">
        <v>6</v>
      </c>
      <c r="B26" s="4">
        <v>114</v>
      </c>
      <c r="C26" s="5" t="str">
        <f>IF(B26&gt;0,CONCATENATE((VLOOKUP($B26,[1]Inscription!$A$15:$G$211,3,FALSE)),"   ",(VLOOKUP($B26,[1]Inscription!$A$15:$G$211,4,FALSE)))," ")</f>
        <v xml:space="preserve">NICOL PIERRE-YVON   </v>
      </c>
      <c r="D26" s="6" t="str">
        <f>IF(B26&gt;0,(VLOOKUP($B26,[1]Inscription!$A$15:$G$211,5,FALSE))," ")</f>
        <v>VELO SPORT MILLIAUTAIS</v>
      </c>
    </row>
    <row r="28" spans="1:4" x14ac:dyDescent="0.25">
      <c r="A28" s="8" t="s">
        <v>6</v>
      </c>
      <c r="B28" s="8"/>
      <c r="C28" s="8"/>
      <c r="D28" s="8"/>
    </row>
    <row r="29" spans="1:4" x14ac:dyDescent="0.25">
      <c r="A29" s="1" t="s">
        <v>1</v>
      </c>
      <c r="B29" s="2" t="s">
        <v>2</v>
      </c>
      <c r="C29" s="7" t="s">
        <v>3</v>
      </c>
      <c r="D29" s="2" t="s">
        <v>4</v>
      </c>
    </row>
    <row r="30" spans="1:4" x14ac:dyDescent="0.25">
      <c r="A30" s="3">
        <v>1</v>
      </c>
      <c r="B30" s="4">
        <v>104</v>
      </c>
      <c r="C30" s="5" t="str">
        <f>IF(B30&gt;0,CONCATENATE((VLOOKUP($B30,[1]Inscription!$A$15:$G$211,3,FALSE)),"   ",(VLOOKUP($B30,[1]Inscription!$A$15:$G$211,4,FALSE)))," ")</f>
        <v xml:space="preserve">PROVOST ROMAIN   </v>
      </c>
      <c r="D30" s="6" t="str">
        <f>IF(B30&gt;0,(VLOOKUP($B30,[1]Inscription!$A$15:$G$211,5,FALSE))," ")</f>
        <v>TEAM COTE GRANIT ROSE</v>
      </c>
    </row>
    <row r="31" spans="1:4" x14ac:dyDescent="0.25">
      <c r="A31" s="3">
        <v>2</v>
      </c>
      <c r="B31" s="4">
        <v>113</v>
      </c>
      <c r="C31" s="5" t="str">
        <f>IF(B31&gt;0,CONCATENATE((VLOOKUP($B31,[1]Inscription!$A$15:$G$211,3,FALSE)),"   ",(VLOOKUP($B31,[1]Inscription!$A$15:$G$211,4,FALSE)))," ")</f>
        <v xml:space="preserve">MASSE VALENTIN   </v>
      </c>
      <c r="D31" s="6" t="str">
        <f>IF(B31&gt;0,(VLOOKUP($B31,[1]Inscription!$A$15:$G$211,5,FALSE))," ")</f>
        <v>ECP PAIMPOL</v>
      </c>
    </row>
    <row r="32" spans="1:4" x14ac:dyDescent="0.25">
      <c r="A32" s="3">
        <v>3</v>
      </c>
      <c r="B32" s="4">
        <v>105</v>
      </c>
      <c r="C32" s="5" t="str">
        <f>IF(B32&gt;0,CONCATENATE((VLOOKUP($B32,[1]Inscription!$A$15:$G$211,3,FALSE)),"   ",(VLOOKUP($B32,[1]Inscription!$A$15:$G$211,4,FALSE)))," ")</f>
        <v xml:space="preserve">JOUANJAN LILIAN   </v>
      </c>
      <c r="D32" s="6" t="str">
        <f>IF(B32&gt;0,(VLOOKUP($B32,[1]Inscription!$A$15:$G$211,5,FALSE))," ")</f>
        <v>TEAM COTE GRANIT ROSE</v>
      </c>
    </row>
    <row r="33" spans="1:4" x14ac:dyDescent="0.25">
      <c r="A33" s="3">
        <v>4</v>
      </c>
      <c r="B33" s="4">
        <v>103</v>
      </c>
      <c r="C33" s="5" t="str">
        <f>IF(B33&gt;0,CONCATENATE((VLOOKUP($B33,[1]Inscription!$A$15:$G$211,3,FALSE)),"   ",(VLOOKUP($B33,[1]Inscription!$A$15:$G$211,4,FALSE)))," ")</f>
        <v xml:space="preserve">MATHIEU NOLANN   </v>
      </c>
      <c r="D33" s="6" t="str">
        <f>IF(B33&gt;0,(VLOOKUP($B33,[1]Inscription!$A$15:$G$211,5,FALSE))," ")</f>
        <v>TEAM COTE GRANIT ROSE</v>
      </c>
    </row>
    <row r="35" spans="1:4" x14ac:dyDescent="0.25">
      <c r="A35" s="8" t="s">
        <v>7</v>
      </c>
      <c r="B35" s="8"/>
      <c r="C35" s="8"/>
      <c r="D35" s="8"/>
    </row>
    <row r="36" spans="1:4" x14ac:dyDescent="0.25">
      <c r="A36" s="1" t="s">
        <v>1</v>
      </c>
      <c r="B36" s="2" t="s">
        <v>2</v>
      </c>
      <c r="C36" s="7" t="s">
        <v>3</v>
      </c>
      <c r="D36" s="2" t="s">
        <v>4</v>
      </c>
    </row>
    <row r="37" spans="1:4" x14ac:dyDescent="0.25">
      <c r="A37" s="3">
        <v>1</v>
      </c>
      <c r="B37" s="4">
        <v>6</v>
      </c>
      <c r="C37" s="5" t="str">
        <f>IF(B37&gt;0,CONCATENATE((VLOOKUP($B37,[1]Inscription!$A$15:$G$211,3,FALSE)),"   ",(VLOOKUP($B37,[1]Inscription!$A$15:$G$211,4,FALSE)))," ")</f>
        <v xml:space="preserve">CUEFF JULIEN   </v>
      </c>
      <c r="D37" s="6" t="str">
        <f>IF(B37&gt;0,(VLOOKUP($B37,[1]Inscription!$A$15:$G$211,5,FALSE))," ")</f>
        <v>TY RALEIGH</v>
      </c>
    </row>
    <row r="38" spans="1:4" x14ac:dyDescent="0.25">
      <c r="A38" s="3">
        <v>2</v>
      </c>
      <c r="B38" s="4">
        <v>7</v>
      </c>
      <c r="C38" s="5" t="str">
        <f>IF(B38&gt;0,CONCATENATE((VLOOKUP($B38,[1]Inscription!$A$15:$G$211,3,FALSE)),"   ",(VLOOKUP($B38,[1]Inscription!$A$15:$G$211,4,FALSE)))," ")</f>
        <v xml:space="preserve">CHALOUNI    CHRISTOPHE   </v>
      </c>
      <c r="D38" s="6" t="str">
        <f>IF(B38&gt;0,(VLOOKUP($B38,[1]Inscription!$A$15:$G$211,5,FALSE))," ")</f>
        <v>MLC  ARREE SPORT</v>
      </c>
    </row>
    <row r="39" spans="1:4" x14ac:dyDescent="0.25">
      <c r="A39" s="3">
        <v>3</v>
      </c>
      <c r="B39" s="4">
        <v>4</v>
      </c>
      <c r="C39" s="5" t="str">
        <f>IF(B39&gt;0,CONCATENATE((VLOOKUP($B39,[1]Inscription!$A$15:$G$211,3,FALSE)),"   ",(VLOOKUP($B39,[1]Inscription!$A$15:$G$211,4,FALSE)))," ")</f>
        <v xml:space="preserve">JANVIER   SEBASTIEN   </v>
      </c>
      <c r="D39" s="6" t="str">
        <f>IF(B39&gt;0,(VLOOKUP($B39,[1]Inscription!$A$15:$G$211,5,FALSE))," ")</f>
        <v>EC  PLESTIN</v>
      </c>
    </row>
    <row r="40" spans="1:4" x14ac:dyDescent="0.25">
      <c r="A40" s="3">
        <v>4</v>
      </c>
      <c r="B40" s="4">
        <v>10</v>
      </c>
      <c r="C40" s="5" t="str">
        <f>IF(B40&gt;0,CONCATENATE((VLOOKUP($B40,[1]Inscription!$A$15:$G$211,3,FALSE)),"   ",(VLOOKUP($B40,[1]Inscription!$A$15:$G$211,4,FALSE)))," ")</f>
        <v xml:space="preserve">LE ROY MAURICE   </v>
      </c>
      <c r="D40" s="6" t="str">
        <f>IF(B40&gt;0,(VLOOKUP($B40,[1]Inscription!$A$15:$G$211,5,FALSE))," ")</f>
        <v>ERGUE GABERIC</v>
      </c>
    </row>
    <row r="41" spans="1:4" x14ac:dyDescent="0.25">
      <c r="A41" s="9">
        <v>5</v>
      </c>
      <c r="B41" s="4">
        <v>8</v>
      </c>
      <c r="C41" s="5" t="str">
        <f>IF(B41&gt;0,CONCATENATE((VLOOKUP($B41,[1]Inscription!$A$15:$G$211,3,FALSE)),"   ",(VLOOKUP($B41,[1]Inscription!$A$15:$G$211,4,FALSE)))," ")</f>
        <v xml:space="preserve">QUERE PATRICIA   </v>
      </c>
      <c r="D41" s="6" t="str">
        <f>IF(B41&gt;0,(VLOOKUP($B41,[1]Inscription!$A$15:$G$211,5,FALSE))," ")</f>
        <v>LANDIVISIENNE CYCLISTE</v>
      </c>
    </row>
    <row r="42" spans="1:4" x14ac:dyDescent="0.25">
      <c r="A42" s="9">
        <v>6</v>
      </c>
      <c r="B42" s="4">
        <v>11</v>
      </c>
      <c r="C42" s="5" t="str">
        <f>IF(B42&gt;0,CONCATENATE((VLOOKUP($B42,[1]Inscription!$A$15:$G$211,3,FALSE)),"   ",(VLOOKUP($B42,[1]Inscription!$A$15:$G$211,4,FALSE)))," ")</f>
        <v xml:space="preserve">BEDEL BAPTISTE   </v>
      </c>
      <c r="D42" s="6" t="str">
        <f>IF(B42&gt;0,(VLOOKUP($B42,[1]Inscription!$A$15:$G$211,5,FALSE))," ")</f>
        <v>LOUDEAC</v>
      </c>
    </row>
    <row r="43" spans="1:4" x14ac:dyDescent="0.25">
      <c r="A43" s="3">
        <v>7</v>
      </c>
      <c r="B43" s="4">
        <v>9</v>
      </c>
      <c r="C43" s="5" t="str">
        <f>IF(B43&gt;0,CONCATENATE((VLOOKUP($B43,[1]Inscription!$A$15:$G$211,3,FALSE)),"   ",(VLOOKUP($B43,[1]Inscription!$A$15:$G$211,4,FALSE)))," ")</f>
        <v xml:space="preserve">JAFFRE   ELODIE   </v>
      </c>
      <c r="D43" s="6" t="str">
        <f>IF(B43&gt;0,(VLOOKUP($B43,[1]Inscription!$A$15:$G$211,5,FALSE))," ")</f>
        <v>UC  FAOUETAISE</v>
      </c>
    </row>
    <row r="44" spans="1:4" x14ac:dyDescent="0.25">
      <c r="A44" s="9">
        <v>8</v>
      </c>
      <c r="B44" s="4">
        <v>2</v>
      </c>
      <c r="C44" s="5" t="str">
        <f>IF(B44&gt;0,CONCATENATE((VLOOKUP($B44,[1]Inscription!$A$15:$G$211,3,FALSE)),"   ",(VLOOKUP($B44,[1]Inscription!$A$15:$G$211,4,FALSE)))," ")</f>
        <v xml:space="preserve">GEORGET    CHARLES     </v>
      </c>
      <c r="D44" s="6" t="str">
        <f>IF(B44&gt;0,(VLOOKUP($B44,[1]Inscription!$A$15:$G$211,5,FALSE))," ")</f>
        <v>DISTRICT  LOUDEAC</v>
      </c>
    </row>
    <row r="45" spans="1:4" x14ac:dyDescent="0.25">
      <c r="A45" s="3">
        <v>9</v>
      </c>
      <c r="B45" s="4">
        <v>5</v>
      </c>
      <c r="C45" s="5" t="str">
        <f>IF(B45&gt;0,CONCATENATE((VLOOKUP($B45,[1]Inscription!$A$15:$G$211,3,FALSE)),"   ",(VLOOKUP($B45,[1]Inscription!$A$15:$G$211,4,FALSE)))," ")</f>
        <v xml:space="preserve">GAILLARD   MARCEL   </v>
      </c>
      <c r="D45" s="6" t="str">
        <f>IF(B45&gt;0,(VLOOKUP($B45,[1]Inscription!$A$15:$G$211,5,FALSE))," ")</f>
        <v>UC  FAOUETAISE</v>
      </c>
    </row>
    <row r="46" spans="1:4" x14ac:dyDescent="0.25">
      <c r="A46" s="3">
        <v>10</v>
      </c>
      <c r="B46" s="4">
        <v>1</v>
      </c>
      <c r="C46" s="5" t="str">
        <f>IF(B46&gt;0,CONCATENATE((VLOOKUP($B46,[1]Inscription!$A$15:$G$211,3,FALSE)),"   ",(VLOOKUP($B46,[1]Inscription!$A$15:$G$211,4,FALSE)))," ")</f>
        <v xml:space="preserve">COLAS    PATRICE   </v>
      </c>
      <c r="D46" s="6" t="str">
        <f>IF(B46&gt;0,(VLOOKUP($B46,[1]Inscription!$A$15:$G$211,5,FALSE))," ")</f>
        <v>VSP  LAMBALLE</v>
      </c>
    </row>
    <row r="48" spans="1:4" x14ac:dyDescent="0.25">
      <c r="A48" s="8" t="s">
        <v>8</v>
      </c>
      <c r="B48" s="8"/>
      <c r="C48" s="8"/>
      <c r="D48" s="8"/>
    </row>
    <row r="49" spans="1:4" x14ac:dyDescent="0.25">
      <c r="A49" s="1" t="s">
        <v>1</v>
      </c>
      <c r="B49" s="2" t="s">
        <v>2</v>
      </c>
      <c r="C49" s="7" t="s">
        <v>3</v>
      </c>
      <c r="D49" s="2" t="s">
        <v>4</v>
      </c>
    </row>
    <row r="50" spans="1:4" x14ac:dyDescent="0.25">
      <c r="A50" s="3">
        <v>1</v>
      </c>
      <c r="B50" s="4">
        <v>41</v>
      </c>
      <c r="C50" s="5" t="str">
        <f>IF(B50&gt;0,CONCATENATE((VLOOKUP($B50,[1]Inscription!$A$15:$G$211,3,FALSE)),"   ",(VLOOKUP($B50,[1]Inscription!$A$15:$G$211,4,FALSE)))," ")</f>
        <v xml:space="preserve">CHIPAULT ADRIEN   </v>
      </c>
      <c r="D50" s="6" t="str">
        <f>IF(B50&gt;0,(VLOOKUP($B50,[1]Inscription!$A$15:$G$211,5,FALSE))," ")</f>
        <v>TEAM COTE GRANIT ROSE</v>
      </c>
    </row>
    <row r="51" spans="1:4" x14ac:dyDescent="0.25">
      <c r="A51" s="3">
        <v>2</v>
      </c>
      <c r="B51" s="4">
        <v>52</v>
      </c>
      <c r="C51" s="5" t="str">
        <f>IF(B51&gt;0,CONCATENATE((VLOOKUP($B51,[1]Inscription!$A$15:$G$211,3,FALSE)),"   ",(VLOOKUP($B51,[1]Inscription!$A$15:$G$211,4,FALSE)))," ")</f>
        <v xml:space="preserve">HENRY MAEL   </v>
      </c>
      <c r="D51" s="6" t="str">
        <f>IF(B51&gt;0,(VLOOKUP($B51,[1]Inscription!$A$15:$G$211,5,FALSE))," ")</f>
        <v>LANNION TRIATHLON</v>
      </c>
    </row>
    <row r="52" spans="1:4" x14ac:dyDescent="0.25">
      <c r="A52" s="3">
        <v>3</v>
      </c>
      <c r="B52" s="4">
        <v>45</v>
      </c>
      <c r="C52" s="5" t="str">
        <f>IF(B52&gt;0,CONCATENATE((VLOOKUP($B52,[1]Inscription!$A$15:$G$211,3,FALSE)),"   ",(VLOOKUP($B52,[1]Inscription!$A$15:$G$211,4,FALSE)))," ")</f>
        <v xml:space="preserve">LOZAHIC GURVAN   </v>
      </c>
      <c r="D52" s="6" t="str">
        <f>IF(B52&gt;0,(VLOOKUP($B52,[1]Inscription!$A$15:$G$211,5,FALSE))," ")</f>
        <v>TEAM COTE GRANIT ROSE</v>
      </c>
    </row>
    <row r="53" spans="1:4" x14ac:dyDescent="0.25">
      <c r="A53" s="3">
        <v>4</v>
      </c>
      <c r="B53" s="4">
        <v>50</v>
      </c>
      <c r="C53" s="5" t="str">
        <f>IF(B53&gt;0,CONCATENATE((VLOOKUP($B53,[1]Inscription!$A$15:$G$211,3,FALSE)),"   ",(VLOOKUP($B53,[1]Inscription!$A$15:$G$211,4,FALSE)))," ")</f>
        <v xml:space="preserve">CLAVIER ANTOINE   </v>
      </c>
      <c r="D53" s="6" t="str">
        <f>IF(B53&gt;0,(VLOOKUP($B53,[1]Inscription!$A$15:$G$211,5,FALSE))," ")</f>
        <v>CC BOURG BLANC</v>
      </c>
    </row>
    <row r="54" spans="1:4" x14ac:dyDescent="0.25">
      <c r="A54" s="3">
        <v>5</v>
      </c>
      <c r="B54" s="4">
        <v>48</v>
      </c>
      <c r="C54" s="5" t="str">
        <f>IF(B54&gt;0,CONCATENATE((VLOOKUP($B54,[1]Inscription!$A$15:$G$211,3,FALSE)),"   ",(VLOOKUP($B54,[1]Inscription!$A$15:$G$211,4,FALSE)))," ")</f>
        <v xml:space="preserve">PHILIP EWEN   </v>
      </c>
      <c r="D54" s="6" t="str">
        <f>IF(B54&gt;0,(VLOOKUP($B54,[1]Inscription!$A$15:$G$211,5,FALSE))," ")</f>
        <v>LANDIVISIENNE</v>
      </c>
    </row>
    <row r="55" spans="1:4" x14ac:dyDescent="0.25">
      <c r="A55" s="3">
        <v>6</v>
      </c>
      <c r="B55" s="4">
        <v>43</v>
      </c>
      <c r="C55" s="5" t="str">
        <f>IF(B55&gt;0,CONCATENATE((VLOOKUP($B55,[1]Inscription!$A$15:$G$211,3,FALSE)),"   ",(VLOOKUP($B55,[1]Inscription!$A$15:$G$211,4,FALSE)))," ")</f>
        <v xml:space="preserve">PRIMARD CORENTIN   </v>
      </c>
      <c r="D55" s="6" t="str">
        <f>IF(B55&gt;0,(VLOOKUP($B55,[1]Inscription!$A$15:$G$211,5,FALSE))," ")</f>
        <v>TEAM COTE GRANIT ROSE</v>
      </c>
    </row>
    <row r="56" spans="1:4" x14ac:dyDescent="0.25">
      <c r="A56" s="3">
        <v>7</v>
      </c>
      <c r="B56" s="4">
        <v>51</v>
      </c>
      <c r="C56" s="5" t="str">
        <f>IF(B56&gt;0,CONCATENATE((VLOOKUP($B56,[1]Inscription!$A$15:$G$211,3,FALSE)),"   ",(VLOOKUP($B56,[1]Inscription!$A$15:$G$211,4,FALSE)))," ")</f>
        <v xml:space="preserve">LE CAER BAPTISTE   </v>
      </c>
      <c r="D56" s="6" t="str">
        <f>IF(B56&gt;0,(VLOOKUP($B56,[1]Inscription!$A$15:$G$211,5,FALSE))," ")</f>
        <v>EC  PLESTIN</v>
      </c>
    </row>
    <row r="57" spans="1:4" x14ac:dyDescent="0.25">
      <c r="A57" s="3">
        <v>8</v>
      </c>
      <c r="B57" s="4">
        <v>44</v>
      </c>
      <c r="C57" s="5" t="str">
        <f>IF(B57&gt;0,CONCATENATE((VLOOKUP($B57,[1]Inscription!$A$15:$G$211,3,FALSE)),"   ",(VLOOKUP($B57,[1]Inscription!$A$15:$G$211,4,FALSE)))," ")</f>
        <v xml:space="preserve">LOYE AMAURY   </v>
      </c>
      <c r="D57" s="6" t="str">
        <f>IF(B57&gt;0,(VLOOKUP($B57,[1]Inscription!$A$15:$G$211,5,FALSE))," ")</f>
        <v>TEAM COTE GRANIT ROSE</v>
      </c>
    </row>
    <row r="58" spans="1:4" x14ac:dyDescent="0.25">
      <c r="A58" s="3">
        <v>9</v>
      </c>
      <c r="B58" s="4">
        <v>47</v>
      </c>
      <c r="C58" s="5" t="str">
        <f>IF(B58&gt;0,CONCATENATE((VLOOKUP($B58,[1]Inscription!$A$15:$G$211,3,FALSE)),"   ",(VLOOKUP($B58,[1]Inscription!$A$15:$G$211,4,FALSE)))," ")</f>
        <v xml:space="preserve">CARLIER MAEL   </v>
      </c>
      <c r="D58" s="6" t="str">
        <f>IF(B58&gt;0,(VLOOKUP($B58,[1]Inscription!$A$15:$G$211,5,FALSE))," ")</f>
        <v>VSP LAMBALLE</v>
      </c>
    </row>
    <row r="59" spans="1:4" x14ac:dyDescent="0.25">
      <c r="A59" s="3">
        <v>10</v>
      </c>
      <c r="B59" s="4">
        <v>42</v>
      </c>
      <c r="C59" s="5" t="str">
        <f>IF(B59&gt;0,CONCATENATE((VLOOKUP($B59,[1]Inscription!$A$15:$G$211,3,FALSE)),"   ",(VLOOKUP($B59,[1]Inscription!$A$15:$G$211,4,FALSE)))," ")</f>
        <v xml:space="preserve">LE DENMAT THOMAS   </v>
      </c>
      <c r="D59" s="6" t="str">
        <f>IF(B59&gt;0,(VLOOKUP($B59,[1]Inscription!$A$15:$G$211,5,FALSE))," ")</f>
        <v>TEAM COTE GRANIT ROSE</v>
      </c>
    </row>
    <row r="60" spans="1:4" x14ac:dyDescent="0.25">
      <c r="A60" s="3">
        <v>11</v>
      </c>
      <c r="B60" s="4">
        <v>46</v>
      </c>
      <c r="C60" s="5" t="str">
        <f>IF(B60&gt;0,CONCATENATE((VLOOKUP($B60,[1]Inscription!$A$15:$G$211,3,FALSE)),"   ",(VLOOKUP($B60,[1]Inscription!$A$15:$G$211,4,FALSE)))," ")</f>
        <v xml:space="preserve">CUEFF LUCAS   </v>
      </c>
      <c r="D60" s="6" t="str">
        <f>IF(B60&gt;0,(VLOOKUP($B60,[1]Inscription!$A$15:$G$211,5,FALSE))," ")</f>
        <v>EC LANDERNEAU</v>
      </c>
    </row>
    <row r="62" spans="1:4" x14ac:dyDescent="0.25">
      <c r="A62" s="8" t="s">
        <v>9</v>
      </c>
      <c r="B62" s="8"/>
      <c r="C62" s="8"/>
      <c r="D62" s="8"/>
    </row>
    <row r="63" spans="1:4" x14ac:dyDescent="0.25">
      <c r="A63" s="1" t="s">
        <v>1</v>
      </c>
      <c r="B63" s="2" t="s">
        <v>2</v>
      </c>
      <c r="C63" s="7" t="s">
        <v>3</v>
      </c>
      <c r="D63" s="2" t="s">
        <v>4</v>
      </c>
    </row>
    <row r="64" spans="1:4" x14ac:dyDescent="0.25">
      <c r="A64" s="3">
        <v>1</v>
      </c>
      <c r="B64" s="4">
        <v>25</v>
      </c>
      <c r="C64" s="5" t="str">
        <f>IF(B64&gt;0,CONCATENATE((VLOOKUP($B64,[1]Inscription!$A$15:$G$211,3,FALSE)),"   ",(VLOOKUP($B64,[1]Inscription!$A$15:$G$211,4,FALSE)))," ")</f>
        <v xml:space="preserve">TANGUY LOUIS   </v>
      </c>
      <c r="D64" s="6" t="str">
        <f>IF(B64&gt;0,(VLOOKUP($B64,[1]Inscription!$A$15:$G$211,5,FALSE))," ")</f>
        <v>EC PLESTIN</v>
      </c>
    </row>
    <row r="65" spans="1:4" x14ac:dyDescent="0.25">
      <c r="A65" s="3">
        <v>2</v>
      </c>
      <c r="B65" s="4">
        <v>23</v>
      </c>
      <c r="C65" s="5" t="str">
        <f>IF(B65&gt;0,CONCATENATE((VLOOKUP($B65,[1]Inscription!$A$15:$G$211,3,FALSE)),"   ",(VLOOKUP($B65,[1]Inscription!$A$15:$G$211,4,FALSE)))," ")</f>
        <v xml:space="preserve">COSQUER GAUTHIER   </v>
      </c>
      <c r="D65" s="6" t="str">
        <f>IF(B65&gt;0,(VLOOKUP($B65,[1]Inscription!$A$15:$G$211,5,FALSE))," ")</f>
        <v>EC PLESTIN</v>
      </c>
    </row>
    <row r="66" spans="1:4" x14ac:dyDescent="0.25">
      <c r="A66" s="3">
        <v>3</v>
      </c>
      <c r="B66" s="4">
        <v>22</v>
      </c>
      <c r="C66" s="5" t="str">
        <f>IF(B66&gt;0,CONCATENATE((VLOOKUP($B66,[1]Inscription!$A$15:$G$211,3,FALSE)),"   ",(VLOOKUP($B66,[1]Inscription!$A$15:$G$211,4,FALSE)))," ")</f>
        <v xml:space="preserve">LEMORVAN GABIN   </v>
      </c>
      <c r="D66" s="6" t="str">
        <f>IF(B66&gt;0,(VLOOKUP($B66,[1]Inscription!$A$15:$G$211,5,FALSE))," ")</f>
        <v>EC PLESTIN</v>
      </c>
    </row>
    <row r="67" spans="1:4" x14ac:dyDescent="0.25">
      <c r="A67" s="3">
        <v>4</v>
      </c>
      <c r="B67" s="4">
        <v>27</v>
      </c>
      <c r="C67" s="5" t="str">
        <f>IF(B67&gt;0,CONCATENATE((VLOOKUP($B67,[1]Inscription!$A$15:$G$211,3,FALSE)),"   ",(VLOOKUP($B67,[1]Inscription!$A$15:$G$211,4,FALSE)))," ")</f>
        <v xml:space="preserve">MASSE JULES   </v>
      </c>
      <c r="D67" s="6" t="str">
        <f>IF(B67&gt;0,(VLOOKUP($B67,[1]Inscription!$A$15:$G$211,5,FALSE))," ")</f>
        <v>ECP PAIMPOL</v>
      </c>
    </row>
    <row r="68" spans="1:4" x14ac:dyDescent="0.25">
      <c r="A68" s="3">
        <v>5</v>
      </c>
      <c r="B68" s="4">
        <v>28</v>
      </c>
      <c r="C68" s="5" t="str">
        <f>IF(B68&gt;0,CONCATENATE((VLOOKUP($B68,[1]Inscription!$A$15:$G$211,3,FALSE)),"   ",(VLOOKUP($B68,[1]Inscription!$A$15:$G$211,4,FALSE)))," ")</f>
        <v xml:space="preserve">LE MONS ENZO   </v>
      </c>
      <c r="D68" s="6" t="str">
        <f>IF(B68&gt;0,(VLOOKUP($B68,[1]Inscription!$A$15:$G$211,5,FALSE))," ")</f>
        <v>EC PLESTIN</v>
      </c>
    </row>
    <row r="69" spans="1:4" x14ac:dyDescent="0.25">
      <c r="A69" s="3">
        <v>6</v>
      </c>
      <c r="B69" s="4">
        <v>31</v>
      </c>
      <c r="C69" s="5" t="str">
        <f>IF(B69&gt;0,CONCATENATE((VLOOKUP($B69,[1]Inscription!$A$15:$G$211,3,FALSE)),"   ",(VLOOKUP($B69,[1]Inscription!$A$15:$G$211,4,FALSE)))," ")</f>
        <v xml:space="preserve">LE MESTRE -LE COZ VINCENT   </v>
      </c>
      <c r="D69" s="6" t="str">
        <f>IF(B69&gt;0,(VLOOKUP($B69,[1]Inscription!$A$15:$G$211,5,FALSE))," ")</f>
        <v>VTT  PLEUMEUR</v>
      </c>
    </row>
    <row r="70" spans="1:4" x14ac:dyDescent="0.25">
      <c r="A70" s="3">
        <v>7</v>
      </c>
      <c r="B70" s="4">
        <v>21</v>
      </c>
      <c r="C70" s="5" t="str">
        <f>IF(B70&gt;0,CONCATENATE((VLOOKUP($B70,[1]Inscription!$A$15:$G$211,3,FALSE)),"   ",(VLOOKUP($B70,[1]Inscription!$A$15:$G$211,4,FALSE)))," ")</f>
        <v xml:space="preserve">CARRIOU JULIEN   </v>
      </c>
      <c r="D70" s="6" t="str">
        <f>IF(B70&gt;0,(VLOOKUP($B70,[1]Inscription!$A$15:$G$211,5,FALSE))," ")</f>
        <v>TEAM COTE GRANIT ROSE</v>
      </c>
    </row>
    <row r="71" spans="1:4" x14ac:dyDescent="0.25">
      <c r="A71" s="3">
        <v>8</v>
      </c>
      <c r="B71" s="4">
        <v>24</v>
      </c>
      <c r="C71" s="5" t="str">
        <f>IF(B71&gt;0,CONCATENATE((VLOOKUP($B71,[1]Inscription!$A$15:$G$211,3,FALSE)),"   ",(VLOOKUP($B71,[1]Inscription!$A$15:$G$211,4,FALSE)))," ")</f>
        <v xml:space="preserve">ROUSSEL ELYNE   </v>
      </c>
      <c r="D71" s="6" t="str">
        <f>IF(B71&gt;0,(VLOOKUP($B71,[1]Inscription!$A$15:$G$211,5,FALSE))," ")</f>
        <v>RO BEGARD</v>
      </c>
    </row>
    <row r="72" spans="1:4" x14ac:dyDescent="0.25">
      <c r="A72" s="3">
        <v>9</v>
      </c>
      <c r="B72" s="4">
        <v>30</v>
      </c>
      <c r="C72" s="5" t="str">
        <f>IF(B72&gt;0,CONCATENATE((VLOOKUP($B72,[1]Inscription!$A$15:$G$211,3,FALSE)),"   ",(VLOOKUP($B72,[1]Inscription!$A$15:$G$211,4,FALSE)))," ")</f>
        <v xml:space="preserve">LE COZ MARIN   </v>
      </c>
      <c r="D72" s="6" t="str">
        <f>IF(B72&gt;0,(VLOOKUP($B72,[1]Inscription!$A$15:$G$211,5,FALSE))," ")</f>
        <v>VTT  PLEUMEUR</v>
      </c>
    </row>
    <row r="73" spans="1:4" x14ac:dyDescent="0.25">
      <c r="A73" s="3">
        <v>10</v>
      </c>
      <c r="B73" s="4">
        <v>32</v>
      </c>
      <c r="C73" s="5" t="str">
        <f>IF(B73&gt;0,CONCATENATE((VLOOKUP($B73,[1]Inscription!$A$15:$G$211,3,FALSE)),"   ",(VLOOKUP($B73,[1]Inscription!$A$15:$G$211,4,FALSE)))," ")</f>
        <v xml:space="preserve">MARTIN LOAN   </v>
      </c>
      <c r="D73" s="6" t="str">
        <f>IF(B73&gt;0,(VLOOKUP($B73,[1]Inscription!$A$15:$G$211,5,FALSE))," ")</f>
        <v>VTT  PLEUMEUR</v>
      </c>
    </row>
    <row r="74" spans="1:4" x14ac:dyDescent="0.25">
      <c r="A74" s="3">
        <v>11</v>
      </c>
      <c r="B74" s="4">
        <v>26</v>
      </c>
      <c r="C74" s="5" t="str">
        <f>IF(B74&gt;0,CONCATENATE((VLOOKUP($B74,[1]Inscription!$A$15:$G$211,3,FALSE)),"   ",(VLOOKUP($B74,[1]Inscription!$A$15:$G$211,4,FALSE)))," ")</f>
        <v xml:space="preserve">RIOU YANN     </v>
      </c>
      <c r="D74" s="6" t="str">
        <f>IF(B74&gt;0,(VLOOKUP($B74,[1]Inscription!$A$15:$G$211,5,FALSE))," ")</f>
        <v>VTT  PLEUMEUR</v>
      </c>
    </row>
    <row r="76" spans="1:4" x14ac:dyDescent="0.25">
      <c r="A76" s="8" t="s">
        <v>10</v>
      </c>
      <c r="B76" s="8"/>
      <c r="C76" s="8"/>
      <c r="D76" s="8"/>
    </row>
    <row r="77" spans="1:4" x14ac:dyDescent="0.25">
      <c r="A77" s="1" t="s">
        <v>1</v>
      </c>
      <c r="B77" s="2" t="s">
        <v>2</v>
      </c>
      <c r="C77" s="7" t="s">
        <v>3</v>
      </c>
      <c r="D77" s="2" t="s">
        <v>4</v>
      </c>
    </row>
    <row r="78" spans="1:4" x14ac:dyDescent="0.25">
      <c r="A78" s="3">
        <v>1</v>
      </c>
      <c r="B78" s="4">
        <v>85</v>
      </c>
      <c r="C78" s="5" t="str">
        <f>IF(B78&gt;0,CONCATENATE((VLOOKUP($B78,[1]Inscription!$A$15:$G$211,3,FALSE)),"   ",(VLOOKUP($B78,[1]Inscription!$A$15:$G$211,4,FALSE)))," ")</f>
        <v xml:space="preserve">JOUANET LOUIS   </v>
      </c>
      <c r="D78" s="6" t="str">
        <f>IF(B78&gt;0,(VLOOKUP($B78,[1]Inscription!$A$15:$G$211,5,FALSE))," ")</f>
        <v>EC  PLESTIN</v>
      </c>
    </row>
    <row r="79" spans="1:4" x14ac:dyDescent="0.25">
      <c r="A79" s="3">
        <v>2</v>
      </c>
      <c r="B79" s="4">
        <v>94</v>
      </c>
      <c r="C79" s="5" t="str">
        <f>IF(B79&gt;0,CONCATENATE((VLOOKUP($B79,[1]Inscription!$A$15:$G$211,3,FALSE)),"   ",(VLOOKUP($B79,[1]Inscription!$A$15:$G$211,4,FALSE)))," ")</f>
        <v xml:space="preserve">GOGAIL ROMAIN   </v>
      </c>
      <c r="D79" s="6" t="str">
        <f>IF(B79&gt;0,(VLOOKUP($B79,[1]Inscription!$A$15:$G$211,5,FALSE))," ")</f>
        <v>RO BEGARD</v>
      </c>
    </row>
    <row r="80" spans="1:4" x14ac:dyDescent="0.25">
      <c r="A80" s="3">
        <v>3</v>
      </c>
      <c r="B80" s="4">
        <v>92</v>
      </c>
      <c r="C80" s="5" t="str">
        <f>IF(B80&gt;0,CONCATENATE((VLOOKUP($B80,[1]Inscription!$A$15:$G$211,3,FALSE)),"   ",(VLOOKUP($B80,[1]Inscription!$A$15:$G$211,4,FALSE)))," ")</f>
        <v xml:space="preserve">LE  FOURNIS KENAN   </v>
      </c>
      <c r="D80" s="6" t="str">
        <f>IF(B80&gt;0,(VLOOKUP($B80,[1]Inscription!$A$15:$G$211,5,FALSE))," ")</f>
        <v>VTT  PLEUMEUR</v>
      </c>
    </row>
    <row r="81" spans="1:4" x14ac:dyDescent="0.25">
      <c r="A81" s="3">
        <v>4</v>
      </c>
      <c r="B81" s="4">
        <v>91</v>
      </c>
      <c r="C81" s="5" t="str">
        <f>IF(B81&gt;0,CONCATENATE((VLOOKUP($B81,[1]Inscription!$A$15:$G$211,3,FALSE)),"   ",(VLOOKUP($B81,[1]Inscription!$A$15:$G$211,4,FALSE)))," ")</f>
        <v xml:space="preserve">HEMON ANAELLE   </v>
      </c>
      <c r="D81" s="6" t="str">
        <f>IF(B81&gt;0,(VLOOKUP($B81,[1]Inscription!$A$15:$G$211,5,FALSE))," ")</f>
        <v>VTT  PLEUMEUR</v>
      </c>
    </row>
    <row r="82" spans="1:4" x14ac:dyDescent="0.25">
      <c r="A82" s="3">
        <v>5</v>
      </c>
      <c r="B82" s="4">
        <v>86</v>
      </c>
      <c r="C82" s="5" t="str">
        <f>IF(B82&gt;0,CONCATENATE((VLOOKUP($B82,[1]Inscription!$A$15:$G$211,3,FALSE)),"   ",(VLOOKUP($B82,[1]Inscription!$A$15:$G$211,4,FALSE)))," ")</f>
        <v xml:space="preserve">QUERE MAEL   </v>
      </c>
      <c r="D82" s="6" t="str">
        <f>IF(B82&gt;0,(VLOOKUP($B82,[1]Inscription!$A$15:$G$211,5,FALSE))," ")</f>
        <v>LANDIVISIENNE  CYCLISTE</v>
      </c>
    </row>
    <row r="83" spans="1:4" x14ac:dyDescent="0.25">
      <c r="A83" s="3">
        <v>6</v>
      </c>
      <c r="B83" s="4">
        <v>81</v>
      </c>
      <c r="C83" s="5" t="str">
        <f>IF(B83&gt;0,CONCATENATE((VLOOKUP($B83,[1]Inscription!$A$15:$G$211,3,FALSE)),"   ",(VLOOKUP($B83,[1]Inscription!$A$15:$G$211,4,FALSE)))," ")</f>
        <v xml:space="preserve">LE GALL LEO   </v>
      </c>
      <c r="D83" s="6" t="str">
        <f>IF(B83&gt;0,(VLOOKUP($B83,[1]Inscription!$A$15:$G$211,5,FALSE))," ")</f>
        <v>VTT  PLEUMEUR</v>
      </c>
    </row>
    <row r="84" spans="1:4" x14ac:dyDescent="0.25">
      <c r="A84" s="3">
        <v>7</v>
      </c>
      <c r="B84" s="4">
        <v>82</v>
      </c>
      <c r="C84" s="5" t="str">
        <f>IF(B84&gt;0,CONCATENATE((VLOOKUP($B84,[1]Inscription!$A$15:$G$211,3,FALSE)),"   ",(VLOOKUP($B84,[1]Inscription!$A$15:$G$211,4,FALSE)))," ")</f>
        <v xml:space="preserve">MONTENOT NATHAN   </v>
      </c>
      <c r="D84" s="6" t="str">
        <f>IF(B84&gt;0,(VLOOKUP($B84,[1]Inscription!$A$15:$G$211,5,FALSE))," ")</f>
        <v>VTT  PLEUMEUR</v>
      </c>
    </row>
    <row r="85" spans="1:4" x14ac:dyDescent="0.25">
      <c r="A85" s="3">
        <v>8</v>
      </c>
      <c r="B85" s="4">
        <v>87</v>
      </c>
      <c r="C85" s="5" t="str">
        <f>IF(B85&gt;0,CONCATENATE((VLOOKUP($B85,[1]Inscription!$A$15:$G$211,3,FALSE)),"   ",(VLOOKUP($B85,[1]Inscription!$A$15:$G$211,4,FALSE)))," ")</f>
        <v xml:space="preserve">RIOU TARAH   </v>
      </c>
      <c r="D85" s="6" t="str">
        <f>IF(B85&gt;0,(VLOOKUP($B85,[1]Inscription!$A$15:$G$211,5,FALSE))," ")</f>
        <v>VTT  PLEUMEUR</v>
      </c>
    </row>
    <row r="86" spans="1:4" x14ac:dyDescent="0.25">
      <c r="A86" s="3">
        <v>9</v>
      </c>
      <c r="B86" s="4">
        <v>84</v>
      </c>
      <c r="C86" s="5" t="str">
        <f>IF(B86&gt;0,CONCATENATE((VLOOKUP($B86,[1]Inscription!$A$15:$G$211,3,FALSE)),"   ",(VLOOKUP($B86,[1]Inscription!$A$15:$G$211,4,FALSE)))," ")</f>
        <v xml:space="preserve">TILLY MATHELIN   </v>
      </c>
      <c r="D86" s="6" t="str">
        <f>IF(B86&gt;0,(VLOOKUP($B86,[1]Inscription!$A$15:$G$211,5,FALSE))," ")</f>
        <v>VTT  PLEUMEUR</v>
      </c>
    </row>
    <row r="87" spans="1:4" x14ac:dyDescent="0.25">
      <c r="A87" s="3">
        <v>10</v>
      </c>
      <c r="B87" s="4">
        <v>88</v>
      </c>
      <c r="C87" s="5" t="str">
        <f>IF(B87&gt;0,CONCATENATE((VLOOKUP($B87,[1]Inscription!$A$15:$G$211,3,FALSE)),"   ",(VLOOKUP($B87,[1]Inscription!$A$15:$G$211,4,FALSE)))," ")</f>
        <v xml:space="preserve">ROPARTZ KORENTIN   </v>
      </c>
      <c r="D87" s="6" t="str">
        <f>IF(B87&gt;0,(VLOOKUP($B87,[1]Inscription!$A$15:$G$211,5,FALSE))," ")</f>
        <v>VTT  PLEUMEUR</v>
      </c>
    </row>
    <row r="88" spans="1:4" x14ac:dyDescent="0.25">
      <c r="A88" s="3">
        <v>11</v>
      </c>
      <c r="B88" s="4">
        <v>93</v>
      </c>
      <c r="C88" s="5" t="str">
        <f>IF(B88&gt;0,CONCATENATE((VLOOKUP($B88,[1]Inscription!$A$15:$G$211,3,FALSE)),"   ",(VLOOKUP($B88,[1]Inscription!$A$15:$G$211,4,FALSE)))," ")</f>
        <v xml:space="preserve">MORCELL LOUKA   </v>
      </c>
      <c r="D88" s="6" t="str">
        <f>IF(B88&gt;0,(VLOOKUP($B88,[1]Inscription!$A$15:$G$211,5,FALSE))," ")</f>
        <v>AC GOUESNOU</v>
      </c>
    </row>
    <row r="89" spans="1:4" x14ac:dyDescent="0.25">
      <c r="A89" s="3">
        <v>12</v>
      </c>
      <c r="B89" s="4">
        <v>90</v>
      </c>
      <c r="C89" s="5" t="str">
        <f>IF(B89&gt;0,CONCATENATE((VLOOKUP($B89,[1]Inscription!$A$15:$G$211,3,FALSE)),"   ",(VLOOKUP($B89,[1]Inscription!$A$15:$G$211,4,FALSE)))," ")</f>
        <v xml:space="preserve">GUILLOTIN LIZIO   </v>
      </c>
      <c r="D89" s="6" t="str">
        <f>IF(B89&gt;0,(VLOOKUP($B89,[1]Inscription!$A$15:$G$211,5,FALSE))," ")</f>
        <v>VTT  PLEUMEUR</v>
      </c>
    </row>
    <row r="90" spans="1:4" x14ac:dyDescent="0.25">
      <c r="A90" s="3">
        <v>13</v>
      </c>
      <c r="B90" s="4">
        <v>89</v>
      </c>
      <c r="C90" s="5" t="str">
        <f>IF(B90&gt;0,CONCATENATE((VLOOKUP($B90,[1]Inscription!$A$15:$G$211,3,FALSE)),"   ",(VLOOKUP($B90,[1]Inscription!$A$15:$G$211,4,FALSE)))," ")</f>
        <v xml:space="preserve">AUFFRET THOMAS   </v>
      </c>
      <c r="D90" s="6" t="str">
        <f>IF(B90&gt;0,(VLOOKUP($B90,[1]Inscription!$A$15:$G$211,5,FALSE))," ")</f>
        <v>VTT  PLEUMEUR</v>
      </c>
    </row>
    <row r="92" spans="1:4" x14ac:dyDescent="0.25">
      <c r="A92" s="8" t="s">
        <v>11</v>
      </c>
      <c r="B92" s="8"/>
      <c r="C92" s="8"/>
      <c r="D92" s="8"/>
    </row>
    <row r="93" spans="1:4" x14ac:dyDescent="0.25">
      <c r="A93" s="1" t="s">
        <v>1</v>
      </c>
      <c r="B93" s="2" t="s">
        <v>2</v>
      </c>
      <c r="C93" s="7" t="s">
        <v>3</v>
      </c>
      <c r="D93" s="2" t="s">
        <v>4</v>
      </c>
    </row>
    <row r="94" spans="1:4" x14ac:dyDescent="0.25">
      <c r="A94" s="3">
        <v>1</v>
      </c>
      <c r="B94" s="4">
        <v>62</v>
      </c>
      <c r="C94" s="5" t="str">
        <f>IF(B94&gt;0,CONCATENATE((VLOOKUP($B94,[1]Inscription!$A$15:$G$211,3,FALSE)),"   ",(VLOOKUP($B94,[1]Inscription!$A$15:$G$211,4,FALSE)))," ")</f>
        <v xml:space="preserve">FLOCH PIERRE   </v>
      </c>
      <c r="D94" s="6" t="str">
        <f>IF(B94&gt;0,(VLOOKUP($B94,[1]Inscription!$A$15:$G$211,5,FALSE))," ")</f>
        <v>EC   PLESTIN</v>
      </c>
    </row>
    <row r="95" spans="1:4" x14ac:dyDescent="0.25">
      <c r="A95" s="3">
        <v>2</v>
      </c>
      <c r="B95" s="4">
        <v>69</v>
      </c>
      <c r="C95" s="5" t="str">
        <f>IF(B95&gt;0,CONCATENATE((VLOOKUP($B95,[1]Inscription!$A$15:$G$211,3,FALSE)),"   ",(VLOOKUP($B95,[1]Inscription!$A$15:$G$211,4,FALSE)))," ")</f>
        <v xml:space="preserve">LE BELLEC-LEENAERT LOUIS   </v>
      </c>
      <c r="D95" s="6" t="str">
        <f>IF(B95&gt;0,(VLOOKUP($B95,[1]Inscription!$A$15:$G$211,5,FALSE))," ")</f>
        <v>TEAM COTE GRANIT ROSE</v>
      </c>
    </row>
    <row r="96" spans="1:4" x14ac:dyDescent="0.25">
      <c r="A96" s="3">
        <v>3</v>
      </c>
      <c r="B96" s="4">
        <v>66</v>
      </c>
      <c r="C96" s="5" t="str">
        <f>IF(B96&gt;0,CONCATENATE((VLOOKUP($B96,[1]Inscription!$A$15:$G$211,3,FALSE)),"   ",(VLOOKUP($B96,[1]Inscription!$A$15:$G$211,4,FALSE)))," ")</f>
        <v xml:space="preserve">LEBRETON ELOANE   </v>
      </c>
      <c r="D96" s="6" t="str">
        <f>IF(B96&gt;0,(VLOOKUP($B96,[1]Inscription!$A$15:$G$211,5,FALSE))," ")</f>
        <v>LANDIVISIENNE  CYCLISTE</v>
      </c>
    </row>
    <row r="97" spans="1:4" x14ac:dyDescent="0.25">
      <c r="A97" s="3">
        <v>4</v>
      </c>
      <c r="B97" s="4">
        <v>63</v>
      </c>
      <c r="C97" s="5" t="str">
        <f>IF(B97&gt;0,CONCATENATE((VLOOKUP($B97,[1]Inscription!$A$15:$G$211,3,FALSE)),"   ",(VLOOKUP($B97,[1]Inscription!$A$15:$G$211,4,FALSE)))," ")</f>
        <v xml:space="preserve">ALLAIN SWAN   </v>
      </c>
      <c r="D97" s="6" t="str">
        <f>IF(B97&gt;0,(VLOOKUP($B97,[1]Inscription!$A$15:$G$211,5,FALSE))," ")</f>
        <v>EC   PLESTIN</v>
      </c>
    </row>
    <row r="98" spans="1:4" x14ac:dyDescent="0.25">
      <c r="A98" s="3">
        <v>5</v>
      </c>
      <c r="B98" s="4">
        <v>64</v>
      </c>
      <c r="C98" s="5" t="str">
        <f>IF(B98&gt;0,CONCATENATE((VLOOKUP($B98,[1]Inscription!$A$15:$G$211,3,FALSE)),"   ",(VLOOKUP($B98,[1]Inscription!$A$15:$G$211,4,FALSE)))," ")</f>
        <v xml:space="preserve">LE BRIS-MARTIN NOAH   </v>
      </c>
      <c r="D98" s="6" t="str">
        <f>IF(B98&gt;0,(VLOOKUP($B98,[1]Inscription!$A$15:$G$211,5,FALSE))," ")</f>
        <v>VTT  PLEUMEUR</v>
      </c>
    </row>
    <row r="99" spans="1:4" x14ac:dyDescent="0.25">
      <c r="A99" s="3">
        <v>6</v>
      </c>
      <c r="B99" s="4">
        <v>61</v>
      </c>
      <c r="C99" s="5" t="str">
        <f>IF(B99&gt;0,CONCATENATE((VLOOKUP($B99,[1]Inscription!$A$15:$G$211,3,FALSE)),"   ",(VLOOKUP($B99,[1]Inscription!$A$15:$G$211,4,FALSE)))," ")</f>
        <v xml:space="preserve">CORLOBE EWEN   </v>
      </c>
      <c r="D99" s="6" t="str">
        <f>IF(B99&gt;0,(VLOOKUP($B99,[1]Inscription!$A$15:$G$211,5,FALSE))," ")</f>
        <v>UC  FAOUETAISE</v>
      </c>
    </row>
    <row r="100" spans="1:4" x14ac:dyDescent="0.25">
      <c r="A100" s="3">
        <v>7</v>
      </c>
      <c r="B100" s="4">
        <v>68</v>
      </c>
      <c r="C100" s="5" t="str">
        <f>IF(B100&gt;0,CONCATENATE((VLOOKUP($B100,[1]Inscription!$A$15:$G$211,3,FALSE)),"   ",(VLOOKUP($B100,[1]Inscription!$A$15:$G$211,4,FALSE)))," ")</f>
        <v xml:space="preserve">LE GALL ELIOTT   </v>
      </c>
      <c r="D100" s="6" t="str">
        <f>IF(B100&gt;0,(VLOOKUP($B100,[1]Inscription!$A$15:$G$211,5,FALSE))," ")</f>
        <v>VTT  PLEUMEUR</v>
      </c>
    </row>
    <row r="101" spans="1:4" x14ac:dyDescent="0.25">
      <c r="A101" s="3">
        <v>8</v>
      </c>
      <c r="B101" s="4">
        <v>65</v>
      </c>
      <c r="C101" s="5" t="str">
        <f>IF(B101&gt;0,CONCATENATE((VLOOKUP($B101,[1]Inscription!$A$15:$G$211,3,FALSE)),"   ",(VLOOKUP($B101,[1]Inscription!$A$15:$G$211,4,FALSE)))," ")</f>
        <v xml:space="preserve">MONTENOT AMAURY   </v>
      </c>
      <c r="D101" s="6" t="str">
        <f>IF(B101&gt;0,(VLOOKUP($B101,[1]Inscription!$A$15:$G$211,5,FALSE))," ")</f>
        <v>VTT  PLEUMEUR</v>
      </c>
    </row>
    <row r="102" spans="1:4" x14ac:dyDescent="0.25">
      <c r="A102" s="3">
        <v>9</v>
      </c>
      <c r="B102" s="4">
        <v>70</v>
      </c>
      <c r="C102" s="5" t="str">
        <f>IF(B102&gt;0,CONCATENATE((VLOOKUP($B102,[1]Inscription!$A$15:$G$211,3,FALSE)),"   ",(VLOOKUP($B102,[1]Inscription!$A$15:$G$211,4,FALSE)))," ")</f>
        <v xml:space="preserve">HEMON ELEA   </v>
      </c>
      <c r="D102" s="6" t="str">
        <f>IF(B102&gt;0,(VLOOKUP($B102,[1]Inscription!$A$15:$G$211,5,FALSE))," ")</f>
        <v>non licencié</v>
      </c>
    </row>
    <row r="103" spans="1:4" x14ac:dyDescent="0.25">
      <c r="A103" s="3">
        <v>10</v>
      </c>
      <c r="B103" s="4">
        <v>67</v>
      </c>
      <c r="C103" s="5" t="str">
        <f>IF(B103&gt;0,CONCATENATE((VLOOKUP($B103,[1]Inscription!$A$15:$G$211,3,FALSE)),"   ",(VLOOKUP($B103,[1]Inscription!$A$15:$G$211,4,FALSE)))," ")</f>
        <v xml:space="preserve">AUFFRET CAMILLE   </v>
      </c>
      <c r="D103" s="6" t="str">
        <f>IF(B103&gt;0,(VLOOKUP($B103,[1]Inscription!$A$15:$G$211,5,FALSE))," ")</f>
        <v>VTT  PLEUMEUR</v>
      </c>
    </row>
  </sheetData>
  <mergeCells count="8">
    <mergeCell ref="A28:D28"/>
    <mergeCell ref="A35:D35"/>
    <mergeCell ref="A48:D48"/>
    <mergeCell ref="A62:D62"/>
    <mergeCell ref="A76:D76"/>
    <mergeCell ref="A92:D92"/>
    <mergeCell ref="A1:D1"/>
    <mergeCell ref="A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ROPARTZ</dc:creator>
  <cp:lastModifiedBy>ROPARTZ</cp:lastModifiedBy>
  <dcterms:created xsi:type="dcterms:W3CDTF">2018-11-19T18:04:49Z</dcterms:created>
  <dcterms:modified xsi:type="dcterms:W3CDTF">2018-11-19T18:13:05Z</dcterms:modified>
</cp:coreProperties>
</file>